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45" windowHeight="10035" activeTab="1"/>
  </bookViews>
  <sheets>
    <sheet name="10-15,10-16" sheetId="1" r:id="rId1"/>
    <sheet name="Figure 10.1 Return Data" sheetId="2" r:id="rId2"/>
  </sheets>
  <externalReferences>
    <externalReference r:id="rId5"/>
  </externalReferences>
  <definedNames>
    <definedName name="Compounding">'[1]5-2'!#REF!</definedName>
  </definedNames>
  <calcPr fullCalcOnLoad="1"/>
</workbook>
</file>

<file path=xl/sharedStrings.xml><?xml version="1.0" encoding="utf-8"?>
<sst xmlns="http://schemas.openxmlformats.org/spreadsheetml/2006/main" count="27" uniqueCount="24">
  <si>
    <t>a.</t>
  </si>
  <si>
    <t>b.</t>
  </si>
  <si>
    <t>Data for Figure 10.1</t>
  </si>
  <si>
    <t>Yearly returns from 1926-2006 for the S&amp;P 500, small stocks, corporate bonds, world portfolio, Treasury bills, and inflation (as measured by the CPI).</t>
  </si>
  <si>
    <t>Year</t>
  </si>
  <si>
    <t>S&amp;P 500</t>
  </si>
  <si>
    <t>Small Stocks</t>
  </si>
  <si>
    <t>Corp Bonds</t>
  </si>
  <si>
    <t>World Portfolio</t>
  </si>
  <si>
    <t>Treasury Bills</t>
  </si>
  <si>
    <t>CPI</t>
  </si>
  <si>
    <t>Compute the average return for each of the assets from 1929 to 1940 (The Great Depression).</t>
  </si>
  <si>
    <t>Compute the variance and standard deviation for each of the assets from 1929-1940.</t>
  </si>
  <si>
    <t>c.</t>
  </si>
  <si>
    <t>Which asset was riskiest during the Great Depression?  How does that fit with your intuition?</t>
  </si>
  <si>
    <t>Which asset was riskiest?</t>
  </si>
  <si>
    <t>Compare the standard deviations of the assets in the 1990s to their standard deviations in the Great Depression.  Which had the greatest difference between the two periods?</t>
  </si>
  <si>
    <t>If you only had information about the 1990s, what would you conclude about the relative risk of investing in small stocks?</t>
  </si>
  <si>
    <t>Download the spreadsheet from MyFinanceLab containing the data for Figure 10.1.</t>
  </si>
  <si>
    <t>Using the Data from Problem 15, repeat your analysis over the 1990s.</t>
  </si>
  <si>
    <t>Problem 10-15</t>
  </si>
  <si>
    <t>Problem 10-16</t>
  </si>
  <si>
    <t>1+S&amp;P Return</t>
  </si>
  <si>
    <t>1+ Small Stock Return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</si>
</sst>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_);[Red]\(0.0\)"/>
    <numFmt numFmtId="174" formatCode="&quot;$&quot;#,##0.000"/>
    <numFmt numFmtId="175" formatCode="0.00_);[Red]\(0.00\)"/>
    <numFmt numFmtId="176" formatCode="&quot;$&quot;#,##0.00"/>
    <numFmt numFmtId="177" formatCode="#,##0.000"/>
    <numFmt numFmtId="178" formatCode="#,##0.0"/>
    <numFmt numFmtId="179" formatCode="0.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%"/>
    <numFmt numFmtId="186" formatCode="_(&quot;$&quot;* #,##0.0_);_(&quot;$&quot;* \(#,##0.0\);_(&quot;$&quot;* &quot;-&quot;??_);_(@_)"/>
    <numFmt numFmtId="187" formatCode="_(&quot;$&quot;* #,##0_);_(&quot;$&quot;* \(#,##0\);_(&quot;$&quot;* &quot;-&quot;??_);_(@_)"/>
    <numFmt numFmtId="188" formatCode="#,##0.0000"/>
    <numFmt numFmtId="189" formatCode="#,##0.0_);[Red]\(#,##0.0\)"/>
    <numFmt numFmtId="190" formatCode="#,##0.000_);[Red]\(#,##0.000\)"/>
    <numFmt numFmtId="191" formatCode="#,##0.0000_);[Red]\(#,##0.0000\)"/>
    <numFmt numFmtId="192" formatCode="0.0000000%"/>
    <numFmt numFmtId="193" formatCode="0.000000%"/>
    <numFmt numFmtId="194" formatCode="0.000%"/>
    <numFmt numFmtId="195" formatCode="_(* #,##0.0_);_(* \(#,##0.0\);_(* &quot;-&quot;??_);_(@_)"/>
    <numFmt numFmtId="196" formatCode="_(* #,##0_);_(* \(#,##0\);_(* &quot;-&quot;??_);_(@_)"/>
    <numFmt numFmtId="197" formatCode="[$-409]dddd\,\ mmmm\ dd\,\ yyyy"/>
    <numFmt numFmtId="198" formatCode="[$-409]mmm\-yy;@"/>
    <numFmt numFmtId="199" formatCode="#,##0.00000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  <numFmt numFmtId="205" formatCode="#,##0.00000000000"/>
    <numFmt numFmtId="206" formatCode="#,##0.000000000000"/>
    <numFmt numFmtId="207" formatCode="#,##0.0_);\(#,##0.0\)"/>
    <numFmt numFmtId="208" formatCode="#,##0.000_);\(#,##0.000\)"/>
    <numFmt numFmtId="209" formatCode="#,##0.0000_);\(#,##0.0000\)"/>
    <numFmt numFmtId="210" formatCode="m/d/yy;@"/>
    <numFmt numFmtId="211" formatCode="#,##0.00000_);\(#,##0.00000\)"/>
    <numFmt numFmtId="212" formatCode="#,##0.00000000_);\(#,##0.00000000\)"/>
    <numFmt numFmtId="213" formatCode="0.000;;"/>
    <numFmt numFmtId="214" formatCode="0.0000%"/>
    <numFmt numFmtId="215" formatCode="0.000000000000000"/>
    <numFmt numFmtId="216" formatCode="mmm\-yyyy"/>
    <numFmt numFmtId="217" formatCode="[$-409]h:mm:ss\ AM/PM"/>
    <numFmt numFmtId="218" formatCode="&quot;$&quot;#,##0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4"/>
      <color indexed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sz val="10"/>
      <color indexed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0"/>
      <name val="Times New Roman"/>
      <family val="1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0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>
      <alignment vertical="top"/>
      <protection/>
    </xf>
    <xf numFmtId="169" fontId="0" fillId="0" borderId="0">
      <alignment vertical="top"/>
      <protection/>
    </xf>
    <xf numFmtId="167" fontId="0" fillId="0" borderId="0">
      <alignment vertical="top"/>
      <protection/>
    </xf>
    <xf numFmtId="168" fontId="0" fillId="0" borderId="0">
      <alignment vertical="top"/>
      <protection/>
    </xf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>
      <alignment vertical="top"/>
      <protection/>
    </xf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4">
    <xf numFmtId="0" fontId="0" fillId="0" borderId="0" xfId="0" applyAlignment="1">
      <alignment vertical="top"/>
    </xf>
    <xf numFmtId="0" fontId="11" fillId="0" borderId="0" xfId="62" applyFont="1">
      <alignment/>
      <protection/>
    </xf>
    <xf numFmtId="0" fontId="11" fillId="0" borderId="0" xfId="62" applyFont="1" applyBorder="1">
      <alignment/>
      <protection/>
    </xf>
    <xf numFmtId="0" fontId="12" fillId="0" borderId="0" xfId="62" applyFont="1" applyBorder="1" applyAlignment="1">
      <alignment horizontal="center"/>
      <protection/>
    </xf>
    <xf numFmtId="0" fontId="13" fillId="0" borderId="0" xfId="62" applyFont="1">
      <alignment/>
      <protection/>
    </xf>
    <xf numFmtId="0" fontId="10" fillId="0" borderId="0" xfId="62" applyFont="1" applyBorder="1" applyAlignment="1">
      <alignment horizontal="center"/>
      <protection/>
    </xf>
    <xf numFmtId="183" fontId="10" fillId="0" borderId="0" xfId="62" applyNumberFormat="1" applyFont="1" applyBorder="1" applyAlignment="1">
      <alignment horizontal="center"/>
      <protection/>
    </xf>
    <xf numFmtId="0" fontId="6" fillId="0" borderId="0" xfId="57" applyFont="1" applyAlignment="1">
      <alignment/>
      <protection/>
    </xf>
    <xf numFmtId="0" fontId="4" fillId="33" borderId="0" xfId="57" applyFont="1" applyFill="1" applyBorder="1" applyAlignment="1">
      <alignment/>
      <protection/>
    </xf>
    <xf numFmtId="0" fontId="6" fillId="33" borderId="0" xfId="57" applyFont="1" applyFill="1" applyBorder="1" applyAlignment="1">
      <alignment/>
      <protection/>
    </xf>
    <xf numFmtId="0" fontId="6" fillId="34" borderId="0" xfId="57" applyFont="1" applyFill="1" applyBorder="1" applyAlignment="1">
      <alignment/>
      <protection/>
    </xf>
    <xf numFmtId="0" fontId="6" fillId="34" borderId="0" xfId="57" applyNumberFormat="1" applyFont="1" applyFill="1" applyBorder="1" applyAlignment="1">
      <alignment horizontal="left" vertical="center" wrapText="1"/>
      <protection/>
    </xf>
    <xf numFmtId="0" fontId="5" fillId="34" borderId="0" xfId="57" applyNumberFormat="1" applyFont="1" applyFill="1" applyBorder="1" applyAlignment="1">
      <alignment horizontal="right" vertical="top"/>
      <protection/>
    </xf>
    <xf numFmtId="0" fontId="0" fillId="34" borderId="0" xfId="60" applyFill="1" applyBorder="1">
      <alignment/>
      <protection/>
    </xf>
    <xf numFmtId="0" fontId="0" fillId="0" borderId="0" xfId="60">
      <alignment/>
      <protection/>
    </xf>
    <xf numFmtId="0" fontId="0" fillId="34" borderId="0" xfId="57" applyFill="1" applyBorder="1">
      <alignment vertical="top"/>
      <protection/>
    </xf>
    <xf numFmtId="9" fontId="8" fillId="0" borderId="0" xfId="61" applyNumberFormat="1" applyFont="1" applyFill="1" applyBorder="1" applyAlignment="1">
      <alignment horizontal="right"/>
      <protection/>
    </xf>
    <xf numFmtId="1" fontId="8" fillId="0" borderId="0" xfId="61" applyNumberFormat="1" applyFont="1" applyFill="1" applyBorder="1" applyAlignment="1">
      <alignment horizontal="right"/>
      <protection/>
    </xf>
    <xf numFmtId="0" fontId="0" fillId="0" borderId="0" xfId="57">
      <alignment vertical="top"/>
      <protection/>
    </xf>
    <xf numFmtId="198" fontId="0" fillId="34" borderId="0" xfId="60" applyNumberFormat="1" applyFill="1" applyBorder="1">
      <alignment/>
      <protection/>
    </xf>
    <xf numFmtId="0" fontId="7" fillId="0" borderId="0" xfId="57" applyFont="1" applyFill="1" applyBorder="1" applyAlignment="1">
      <alignment wrapText="1"/>
      <protection/>
    </xf>
    <xf numFmtId="198" fontId="0" fillId="0" borderId="0" xfId="60" applyNumberFormat="1">
      <alignment/>
      <protection/>
    </xf>
    <xf numFmtId="0" fontId="0" fillId="0" borderId="0" xfId="60" applyFill="1">
      <alignment/>
      <protection/>
    </xf>
    <xf numFmtId="183" fontId="11" fillId="0" borderId="0" xfId="62" applyNumberFormat="1" applyFont="1">
      <alignment/>
      <protection/>
    </xf>
    <xf numFmtId="0" fontId="13" fillId="0" borderId="0" xfId="62" applyFont="1" applyAlignment="1">
      <alignment wrapText="1"/>
      <protection/>
    </xf>
    <xf numFmtId="0" fontId="6" fillId="34" borderId="10" xfId="57" applyFont="1" applyFill="1" applyBorder="1" applyAlignment="1">
      <alignment/>
      <protection/>
    </xf>
    <xf numFmtId="0" fontId="6" fillId="34" borderId="11" xfId="57" applyFont="1" applyFill="1" applyBorder="1" applyAlignment="1">
      <alignment/>
      <protection/>
    </xf>
    <xf numFmtId="0" fontId="6" fillId="34" borderId="12" xfId="57" applyFont="1" applyFill="1" applyBorder="1" applyAlignment="1">
      <alignment/>
      <protection/>
    </xf>
    <xf numFmtId="0" fontId="6" fillId="34" borderId="13" xfId="57" applyFont="1" applyFill="1" applyBorder="1" applyAlignment="1">
      <alignment/>
      <protection/>
    </xf>
    <xf numFmtId="0" fontId="6" fillId="34" borderId="14" xfId="57" applyFont="1" applyFill="1" applyBorder="1" applyAlignment="1">
      <alignment/>
      <protection/>
    </xf>
    <xf numFmtId="0" fontId="6" fillId="34" borderId="13" xfId="57" applyFont="1" applyFill="1" applyBorder="1" applyAlignment="1" applyProtection="1">
      <alignment/>
      <protection locked="0"/>
    </xf>
    <xf numFmtId="0" fontId="0" fillId="34" borderId="14" xfId="57" applyFill="1" applyBorder="1">
      <alignment vertical="top"/>
      <protection/>
    </xf>
    <xf numFmtId="0" fontId="0" fillId="34" borderId="13" xfId="57" applyFill="1" applyBorder="1">
      <alignment vertical="top"/>
      <protection/>
    </xf>
    <xf numFmtId="0" fontId="0" fillId="34" borderId="13" xfId="60" applyFill="1" applyBorder="1">
      <alignment/>
      <protection/>
    </xf>
    <xf numFmtId="0" fontId="3" fillId="34" borderId="14" xfId="61" applyFont="1" applyFill="1" applyBorder="1">
      <alignment/>
      <protection/>
    </xf>
    <xf numFmtId="0" fontId="11" fillId="0" borderId="14" xfId="62" applyFont="1" applyBorder="1">
      <alignment/>
      <protection/>
    </xf>
    <xf numFmtId="0" fontId="11" fillId="0" borderId="13" xfId="62" applyFont="1" applyBorder="1">
      <alignment/>
      <protection/>
    </xf>
    <xf numFmtId="0" fontId="12" fillId="0" borderId="14" xfId="62" applyFont="1" applyBorder="1" applyAlignment="1">
      <alignment horizontal="center"/>
      <protection/>
    </xf>
    <xf numFmtId="0" fontId="12" fillId="0" borderId="13" xfId="62" applyFont="1" applyBorder="1" applyAlignment="1">
      <alignment horizontal="center"/>
      <protection/>
    </xf>
    <xf numFmtId="0" fontId="10" fillId="0" borderId="14" xfId="62" applyFont="1" applyBorder="1" applyAlignment="1">
      <alignment horizontal="center"/>
      <protection/>
    </xf>
    <xf numFmtId="0" fontId="10" fillId="0" borderId="13" xfId="62" applyFont="1" applyBorder="1" applyAlignment="1">
      <alignment horizontal="center"/>
      <protection/>
    </xf>
    <xf numFmtId="183" fontId="10" fillId="0" borderId="13" xfId="62" applyNumberFormat="1" applyFont="1" applyBorder="1" applyAlignment="1">
      <alignment horizontal="center"/>
      <protection/>
    </xf>
    <xf numFmtId="0" fontId="10" fillId="0" borderId="15" xfId="62" applyFont="1" applyBorder="1" applyAlignment="1">
      <alignment horizontal="center"/>
      <protection/>
    </xf>
    <xf numFmtId="183" fontId="10" fillId="0" borderId="16" xfId="62" applyNumberFormat="1" applyFont="1" applyBorder="1" applyAlignment="1">
      <alignment horizontal="center"/>
      <protection/>
    </xf>
    <xf numFmtId="183" fontId="10" fillId="0" borderId="17" xfId="62" applyNumberFormat="1" applyFont="1" applyBorder="1" applyAlignment="1">
      <alignment horizontal="center"/>
      <protection/>
    </xf>
    <xf numFmtId="0" fontId="4" fillId="33" borderId="0" xfId="57" applyFont="1" applyFill="1" applyBorder="1" applyAlignment="1">
      <alignment horizontal="left"/>
      <protection/>
    </xf>
    <xf numFmtId="0" fontId="6" fillId="34" borderId="0" xfId="57" applyNumberFormat="1" applyFont="1" applyFill="1" applyBorder="1" applyAlignment="1">
      <alignment horizontal="left" vertical="center" wrapText="1"/>
      <protection/>
    </xf>
    <xf numFmtId="0" fontId="6" fillId="34" borderId="0" xfId="57" applyFont="1" applyFill="1" applyBorder="1" applyAlignment="1">
      <alignment horizontal="left" wrapText="1"/>
      <protection/>
    </xf>
    <xf numFmtId="0" fontId="4" fillId="33" borderId="10" xfId="62" applyFont="1" applyFill="1" applyBorder="1" applyAlignment="1">
      <alignment horizontal="left"/>
      <protection/>
    </xf>
    <xf numFmtId="0" fontId="4" fillId="33" borderId="11" xfId="62" applyFont="1" applyFill="1" applyBorder="1" applyAlignment="1">
      <alignment horizontal="left"/>
      <protection/>
    </xf>
    <xf numFmtId="0" fontId="4" fillId="33" borderId="12" xfId="62" applyFont="1" applyFill="1" applyBorder="1" applyAlignment="1">
      <alignment horizontal="left"/>
      <protection/>
    </xf>
    <xf numFmtId="0" fontId="9" fillId="35" borderId="14" xfId="62" applyFont="1" applyFill="1" applyBorder="1" applyAlignment="1">
      <alignment horizontal="center" vertical="top" wrapText="1"/>
      <protection/>
    </xf>
    <xf numFmtId="0" fontId="9" fillId="35" borderId="0" xfId="62" applyFont="1" applyFill="1" applyBorder="1" applyAlignment="1">
      <alignment horizontal="center" vertical="top" wrapText="1"/>
      <protection/>
    </xf>
    <xf numFmtId="0" fontId="9" fillId="35" borderId="13" xfId="62" applyFont="1" applyFill="1" applyBorder="1" applyAlignment="1">
      <alignment horizontal="center" vertical="top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_10 5 2" xfId="60"/>
    <cellStyle name="Normal_chapter 5 revision 3  2" xfId="61"/>
    <cellStyle name="Normal_Supporting Spreadsheets for Chapter 10 EOC Problems" xfId="62"/>
    <cellStyle name="Note" xfId="63"/>
    <cellStyle name="Output" xfId="64"/>
    <cellStyle name="Percent" xfId="65"/>
    <cellStyle name="Percent 2" xfId="66"/>
    <cellStyle name="Title" xfId="67"/>
    <cellStyle name="Total" xfId="68"/>
    <cellStyle name="Warning Text" xfId="69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.PSF\Untitled\Documents%20and%20Settings\Nicole\My%20Documents\GreenPenQA\Jobs\Spoke&amp;Wheel\Berk_DeMarzo\Excel_Spreadsheets_Sols\XLS\chapter%205%20revision%203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5-2"/>
      <sheetName val="5-3"/>
      <sheetName val="5-7"/>
      <sheetName val="5-14"/>
      <sheetName val="5-15"/>
      <sheetName val="5-17"/>
      <sheetName val="5-18"/>
      <sheetName val="5-25"/>
      <sheetName val="5-26"/>
      <sheetName val="5-27"/>
      <sheetName val="5-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9.140625" style="14" customWidth="1"/>
    <col min="2" max="2" width="13.421875" style="21" customWidth="1"/>
    <col min="3" max="3" width="16.28125" style="14" customWidth="1"/>
    <col min="4" max="4" width="13.7109375" style="14" customWidth="1"/>
    <col min="5" max="5" width="20.7109375" style="14" customWidth="1"/>
    <col min="6" max="6" width="23.140625" style="14" customWidth="1"/>
    <col min="7" max="7" width="20.00390625" style="22" bestFit="1" customWidth="1"/>
    <col min="8" max="8" width="19.421875" style="14" customWidth="1"/>
    <col min="9" max="9" width="15.28125" style="14" customWidth="1"/>
    <col min="10" max="10" width="10.421875" style="14" bestFit="1" customWidth="1"/>
    <col min="11" max="11" width="14.28125" style="14" customWidth="1"/>
    <col min="12" max="16384" width="9.140625" style="14" customWidth="1"/>
  </cols>
  <sheetData>
    <row r="1" spans="1:11" s="7" customFormat="1" ht="18.75">
      <c r="A1" s="25"/>
      <c r="B1" s="26"/>
      <c r="C1" s="26"/>
      <c r="D1" s="26"/>
      <c r="E1" s="26"/>
      <c r="F1" s="26"/>
      <c r="G1" s="26"/>
      <c r="H1" s="26"/>
      <c r="I1" s="26"/>
      <c r="J1" s="26"/>
      <c r="K1" s="27"/>
    </row>
    <row r="2" spans="1:11" s="7" customFormat="1" ht="18.75">
      <c r="A2" s="29"/>
      <c r="B2" s="45" t="s">
        <v>20</v>
      </c>
      <c r="C2" s="45"/>
      <c r="D2" s="45"/>
      <c r="E2" s="45"/>
      <c r="F2" s="45"/>
      <c r="G2" s="8"/>
      <c r="H2" s="9"/>
      <c r="I2" s="9"/>
      <c r="J2" s="10"/>
      <c r="K2" s="28"/>
    </row>
    <row r="3" spans="1:11" s="7" customFormat="1" ht="18.75">
      <c r="A3" s="29"/>
      <c r="B3" s="10"/>
      <c r="C3" s="10"/>
      <c r="D3" s="10"/>
      <c r="E3" s="10"/>
      <c r="F3" s="10"/>
      <c r="G3" s="10"/>
      <c r="H3" s="10"/>
      <c r="I3" s="10"/>
      <c r="J3" s="10"/>
      <c r="K3" s="30"/>
    </row>
    <row r="4" spans="1:11" s="7" customFormat="1" ht="18.75" customHeight="1">
      <c r="A4" s="29"/>
      <c r="B4" s="46" t="s">
        <v>18</v>
      </c>
      <c r="C4" s="46"/>
      <c r="D4" s="46"/>
      <c r="E4" s="46"/>
      <c r="F4" s="46"/>
      <c r="G4" s="46"/>
      <c r="H4" s="46"/>
      <c r="I4" s="46"/>
      <c r="J4" s="10"/>
      <c r="K4" s="28"/>
    </row>
    <row r="5" spans="1:11" s="7" customFormat="1" ht="18.75" customHeight="1">
      <c r="A5" s="29"/>
      <c r="B5" s="11"/>
      <c r="C5" s="11"/>
      <c r="D5" s="11"/>
      <c r="E5" s="11"/>
      <c r="F5" s="11"/>
      <c r="G5" s="11"/>
      <c r="H5" s="11"/>
      <c r="I5" s="11"/>
      <c r="J5" s="10"/>
      <c r="K5" s="28"/>
    </row>
    <row r="6" spans="1:11" ht="16.5" customHeight="1">
      <c r="A6" s="34"/>
      <c r="B6" s="12" t="s">
        <v>0</v>
      </c>
      <c r="C6" s="47" t="s">
        <v>11</v>
      </c>
      <c r="D6" s="47"/>
      <c r="E6" s="47"/>
      <c r="F6" s="47"/>
      <c r="G6" s="47"/>
      <c r="H6" s="47"/>
      <c r="I6" s="47"/>
      <c r="J6" s="13"/>
      <c r="K6" s="28"/>
    </row>
    <row r="7" spans="1:13" s="18" customFormat="1" ht="7.5" customHeight="1">
      <c r="A7" s="31"/>
      <c r="B7" s="15"/>
      <c r="C7" s="15"/>
      <c r="D7" s="15"/>
      <c r="E7" s="15"/>
      <c r="F7" s="15"/>
      <c r="G7" s="15"/>
      <c r="H7" s="15"/>
      <c r="I7" s="15"/>
      <c r="J7" s="13"/>
      <c r="K7" s="32"/>
      <c r="L7" s="16"/>
      <c r="M7" s="17"/>
    </row>
    <row r="8" spans="1:11" ht="16.5" customHeight="1">
      <c r="A8" s="34"/>
      <c r="B8" s="12" t="s">
        <v>1</v>
      </c>
      <c r="C8" s="47" t="s">
        <v>12</v>
      </c>
      <c r="D8" s="47"/>
      <c r="E8" s="47"/>
      <c r="F8" s="47"/>
      <c r="G8" s="47"/>
      <c r="H8" s="47"/>
      <c r="I8" s="47"/>
      <c r="J8" s="13"/>
      <c r="K8" s="28"/>
    </row>
    <row r="9" spans="1:13" s="18" customFormat="1" ht="7.5" customHeight="1">
      <c r="A9" s="31"/>
      <c r="B9" s="15"/>
      <c r="C9" s="15"/>
      <c r="D9" s="15"/>
      <c r="E9" s="15"/>
      <c r="F9" s="15"/>
      <c r="G9" s="15"/>
      <c r="H9" s="15"/>
      <c r="I9" s="15"/>
      <c r="J9" s="13"/>
      <c r="K9" s="32"/>
      <c r="L9" s="16"/>
      <c r="M9" s="17"/>
    </row>
    <row r="10" spans="1:11" ht="16.5" customHeight="1">
      <c r="A10" s="34"/>
      <c r="B10" s="12" t="s">
        <v>13</v>
      </c>
      <c r="C10" s="47" t="s">
        <v>14</v>
      </c>
      <c r="D10" s="47"/>
      <c r="E10" s="47"/>
      <c r="F10" s="47"/>
      <c r="G10" s="47"/>
      <c r="H10" s="47"/>
      <c r="I10" s="47"/>
      <c r="J10" s="13"/>
      <c r="K10" s="28"/>
    </row>
    <row r="11" spans="1:11" ht="16.5" customHeight="1">
      <c r="A11" s="34"/>
      <c r="B11" s="19"/>
      <c r="C11" s="13"/>
      <c r="D11" s="13"/>
      <c r="E11" s="13"/>
      <c r="F11" s="13"/>
      <c r="G11" s="13"/>
      <c r="H11" s="13"/>
      <c r="I11" s="13"/>
      <c r="J11" s="13"/>
      <c r="K11" s="28"/>
    </row>
    <row r="12" spans="1:11" s="7" customFormat="1" ht="18.75">
      <c r="A12" s="29"/>
      <c r="B12" s="45" t="s">
        <v>21</v>
      </c>
      <c r="C12" s="45"/>
      <c r="D12" s="45"/>
      <c r="E12" s="45"/>
      <c r="F12" s="45"/>
      <c r="G12" s="8"/>
      <c r="H12" s="9"/>
      <c r="I12" s="9"/>
      <c r="J12" s="10"/>
      <c r="K12" s="28"/>
    </row>
    <row r="13" spans="1:11" s="7" customFormat="1" ht="18.75">
      <c r="A13" s="29"/>
      <c r="B13" s="10"/>
      <c r="C13" s="10"/>
      <c r="D13" s="10"/>
      <c r="E13" s="10"/>
      <c r="F13" s="10"/>
      <c r="G13" s="10"/>
      <c r="H13" s="10"/>
      <c r="I13" s="10"/>
      <c r="J13" s="10"/>
      <c r="K13" s="30"/>
    </row>
    <row r="14" spans="1:11" s="7" customFormat="1" ht="18.75">
      <c r="A14" s="29"/>
      <c r="B14" s="46" t="s">
        <v>19</v>
      </c>
      <c r="C14" s="46"/>
      <c r="D14" s="46"/>
      <c r="E14" s="46"/>
      <c r="F14" s="46"/>
      <c r="G14" s="46"/>
      <c r="H14" s="46"/>
      <c r="I14" s="46"/>
      <c r="J14" s="10"/>
      <c r="K14" s="28"/>
    </row>
    <row r="15" spans="1:11" s="7" customFormat="1" ht="18.75" customHeight="1">
      <c r="A15" s="29"/>
      <c r="B15" s="11"/>
      <c r="C15" s="11"/>
      <c r="D15" s="11"/>
      <c r="E15" s="11"/>
      <c r="F15" s="11"/>
      <c r="G15" s="11"/>
      <c r="H15" s="11"/>
      <c r="I15" s="11"/>
      <c r="J15" s="10"/>
      <c r="K15" s="28"/>
    </row>
    <row r="16" spans="1:13" s="18" customFormat="1" ht="18.75" customHeight="1">
      <c r="A16" s="29"/>
      <c r="B16" s="12" t="s">
        <v>0</v>
      </c>
      <c r="C16" s="47" t="s">
        <v>15</v>
      </c>
      <c r="D16" s="47"/>
      <c r="E16" s="47"/>
      <c r="F16" s="47"/>
      <c r="G16" s="47"/>
      <c r="H16" s="47"/>
      <c r="I16" s="47"/>
      <c r="J16" s="13"/>
      <c r="K16" s="32"/>
      <c r="L16" s="20"/>
      <c r="M16" s="20"/>
    </row>
    <row r="17" spans="1:13" s="18" customFormat="1" ht="7.5" customHeight="1">
      <c r="A17" s="31"/>
      <c r="B17" s="15"/>
      <c r="C17" s="15"/>
      <c r="D17" s="15"/>
      <c r="E17" s="15"/>
      <c r="F17" s="15"/>
      <c r="G17" s="15"/>
      <c r="H17" s="15"/>
      <c r="I17" s="15"/>
      <c r="J17" s="13"/>
      <c r="K17" s="32"/>
      <c r="L17" s="16"/>
      <c r="M17" s="17"/>
    </row>
    <row r="18" spans="1:13" s="18" customFormat="1" ht="34.5" customHeight="1">
      <c r="A18" s="29"/>
      <c r="B18" s="12" t="s">
        <v>1</v>
      </c>
      <c r="C18" s="47" t="s">
        <v>16</v>
      </c>
      <c r="D18" s="47"/>
      <c r="E18" s="47"/>
      <c r="F18" s="47"/>
      <c r="G18" s="47"/>
      <c r="H18" s="47"/>
      <c r="I18" s="47"/>
      <c r="J18" s="13"/>
      <c r="K18" s="32"/>
      <c r="L18" s="16"/>
      <c r="M18" s="17"/>
    </row>
    <row r="19" spans="1:13" s="18" customFormat="1" ht="7.5" customHeight="1">
      <c r="A19" s="31"/>
      <c r="B19" s="15"/>
      <c r="C19" s="15"/>
      <c r="D19" s="15"/>
      <c r="E19" s="15"/>
      <c r="F19" s="15"/>
      <c r="G19" s="15"/>
      <c r="H19" s="15"/>
      <c r="I19" s="15"/>
      <c r="J19" s="13"/>
      <c r="K19" s="32"/>
      <c r="L19" s="16"/>
      <c r="M19" s="17"/>
    </row>
    <row r="20" spans="1:11" ht="37.5" customHeight="1">
      <c r="A20" s="34"/>
      <c r="B20" s="12" t="s">
        <v>13</v>
      </c>
      <c r="C20" s="47" t="s">
        <v>17</v>
      </c>
      <c r="D20" s="47"/>
      <c r="E20" s="47"/>
      <c r="F20" s="47"/>
      <c r="G20" s="47"/>
      <c r="H20" s="47"/>
      <c r="I20" s="47"/>
      <c r="J20" s="13"/>
      <c r="K20" s="33"/>
    </row>
    <row r="21" spans="1:11" ht="16.5" customHeight="1">
      <c r="A21" s="34"/>
      <c r="B21" s="19"/>
      <c r="C21" s="13"/>
      <c r="D21" s="13"/>
      <c r="E21" s="13"/>
      <c r="F21" s="13"/>
      <c r="G21" s="13"/>
      <c r="H21" s="13"/>
      <c r="I21" s="13"/>
      <c r="J21" s="13"/>
      <c r="K21" s="33"/>
    </row>
    <row r="22" spans="1:11" ht="16.5" customHeight="1">
      <c r="A22" s="34"/>
      <c r="B22" s="19"/>
      <c r="C22" s="13"/>
      <c r="D22" s="13"/>
      <c r="E22" s="13"/>
      <c r="F22" s="13"/>
      <c r="G22" s="13"/>
      <c r="H22" s="13"/>
      <c r="I22" s="13"/>
      <c r="J22" s="13"/>
      <c r="K22" s="33"/>
    </row>
    <row r="23" spans="1:11" s="7" customFormat="1" ht="18.75">
      <c r="A23" s="29"/>
      <c r="B23" s="11"/>
      <c r="C23" s="11"/>
      <c r="D23" s="11"/>
      <c r="E23" s="11"/>
      <c r="F23" s="11"/>
      <c r="G23" s="11"/>
      <c r="H23" s="11"/>
      <c r="I23" s="11"/>
      <c r="J23" s="10"/>
      <c r="K23" s="28"/>
    </row>
    <row r="24" spans="1:11" s="7" customFormat="1" ht="18.75">
      <c r="A24" s="29"/>
      <c r="B24" s="11"/>
      <c r="C24" s="11"/>
      <c r="D24" s="11"/>
      <c r="E24" s="11"/>
      <c r="F24" s="11"/>
      <c r="G24" s="11"/>
      <c r="H24" s="11"/>
      <c r="I24" s="11"/>
      <c r="J24" s="10"/>
      <c r="K24" s="28"/>
    </row>
  </sheetData>
  <sheetProtection/>
  <mergeCells count="10">
    <mergeCell ref="B14:I14"/>
    <mergeCell ref="C16:I16"/>
    <mergeCell ref="C18:I18"/>
    <mergeCell ref="C20:I20"/>
    <mergeCell ref="B2:F2"/>
    <mergeCell ref="B4:I4"/>
    <mergeCell ref="C6:I6"/>
    <mergeCell ref="C8:I8"/>
    <mergeCell ref="C10:I10"/>
    <mergeCell ref="B12:F12"/>
  </mergeCells>
  <printOptions/>
  <pageMargins left="0.75" right="0.75" top="1" bottom="1" header="0.5" footer="0.5"/>
  <pageSetup fitToHeight="2" horizontalDpi="300" verticalDpi="300" orientation="portrait" scale="59"/>
</worksheet>
</file>

<file path=xl/worksheets/sheet2.xml><?xml version="1.0" encoding="utf-8"?>
<worksheet xmlns="http://schemas.openxmlformats.org/spreadsheetml/2006/main" xmlns:r="http://schemas.openxmlformats.org/officeDocument/2006/relationships">
  <dimension ref="B2:J89"/>
  <sheetViews>
    <sheetView tabSelected="1" zoomScalePageLayoutView="0" workbookViewId="0" topLeftCell="A1">
      <selection activeCell="M5" sqref="M5"/>
    </sheetView>
  </sheetViews>
  <sheetFormatPr defaultColWidth="9.140625" defaultRowHeight="12.75"/>
  <cols>
    <col min="1" max="1" width="9.140625" style="1" customWidth="1"/>
    <col min="2" max="2" width="10.7109375" style="1" customWidth="1"/>
    <col min="3" max="4" width="13.7109375" style="1" customWidth="1"/>
    <col min="5" max="5" width="14.421875" style="1" customWidth="1"/>
    <col min="6" max="6" width="15.7109375" style="1" customWidth="1"/>
    <col min="7" max="7" width="16.28125" style="1" customWidth="1"/>
    <col min="8" max="8" width="11.57421875" style="1" customWidth="1"/>
    <col min="9" max="16384" width="9.140625" style="1" customWidth="1"/>
  </cols>
  <sheetData>
    <row r="1" ht="13.5" thickBot="1"/>
    <row r="2" spans="2:8" ht="18.75">
      <c r="B2" s="48" t="s">
        <v>2</v>
      </c>
      <c r="C2" s="49"/>
      <c r="D2" s="49"/>
      <c r="E2" s="49"/>
      <c r="F2" s="49"/>
      <c r="G2" s="49"/>
      <c r="H2" s="50"/>
    </row>
    <row r="3" spans="2:8" ht="35.25" customHeight="1">
      <c r="B3" s="51" t="s">
        <v>3</v>
      </c>
      <c r="C3" s="52"/>
      <c r="D3" s="52"/>
      <c r="E3" s="52"/>
      <c r="F3" s="52"/>
      <c r="G3" s="52"/>
      <c r="H3" s="53"/>
    </row>
    <row r="4" spans="2:8" ht="12.75">
      <c r="B4" s="35"/>
      <c r="C4" s="2"/>
      <c r="D4" s="2"/>
      <c r="E4" s="2"/>
      <c r="F4" s="2"/>
      <c r="G4" s="2"/>
      <c r="H4" s="36"/>
    </row>
    <row r="5" spans="2:10" s="4" customFormat="1" ht="39">
      <c r="B5" s="37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8" t="s">
        <v>10</v>
      </c>
      <c r="I5" s="24" t="s">
        <v>22</v>
      </c>
      <c r="J5" s="24" t="s">
        <v>23</v>
      </c>
    </row>
    <row r="6" spans="2:8" ht="15.75">
      <c r="B6" s="39"/>
      <c r="C6" s="5"/>
      <c r="D6" s="5"/>
      <c r="E6" s="5"/>
      <c r="F6" s="5"/>
      <c r="G6" s="5"/>
      <c r="H6" s="40"/>
    </row>
    <row r="7" spans="2:10" ht="15.75">
      <c r="B7" s="39">
        <v>1926</v>
      </c>
      <c r="C7" s="6">
        <v>0.11138485477178417</v>
      </c>
      <c r="D7" s="6">
        <v>0.010857</v>
      </c>
      <c r="E7" s="6">
        <v>0.06285000000000007</v>
      </c>
      <c r="F7" s="6">
        <v>0.22799999999999998</v>
      </c>
      <c r="G7" s="6">
        <v>0.03295399999999993</v>
      </c>
      <c r="H7" s="41">
        <v>-0.011173184357541888</v>
      </c>
      <c r="I7" s="23">
        <f>1+C7</f>
        <v>1.1113848547717842</v>
      </c>
      <c r="J7" s="23">
        <f>1+D7</f>
        <v>1.010857</v>
      </c>
    </row>
    <row r="8" spans="2:10" ht="15.75">
      <c r="B8" s="39">
        <v>1927</v>
      </c>
      <c r="C8" s="6">
        <v>0.3712518959281299</v>
      </c>
      <c r="D8" s="6">
        <v>0.313718</v>
      </c>
      <c r="E8" s="6">
        <v>0.06550312838123906</v>
      </c>
      <c r="F8" s="6">
        <v>0.253257328990228</v>
      </c>
      <c r="G8" s="6">
        <v>0.03152996164398414</v>
      </c>
      <c r="H8" s="41">
        <v>-0.022598870056497078</v>
      </c>
      <c r="I8" s="23">
        <f aca="true" t="shared" si="0" ref="I8:J71">1+C8</f>
        <v>1.37125189592813</v>
      </c>
      <c r="J8" s="23">
        <f t="shared" si="0"/>
        <v>1.313718</v>
      </c>
    </row>
    <row r="9" spans="2:10" ht="15.75">
      <c r="B9" s="39">
        <v>1928</v>
      </c>
      <c r="C9" s="6">
        <v>0.4330809155109332</v>
      </c>
      <c r="D9" s="6">
        <v>0.653586</v>
      </c>
      <c r="E9" s="6">
        <v>0.033775729158388224</v>
      </c>
      <c r="F9" s="6">
        <v>0.33463287849252743</v>
      </c>
      <c r="G9" s="6">
        <v>0.04048152878914868</v>
      </c>
      <c r="H9" s="41">
        <v>-0.011560693641618491</v>
      </c>
      <c r="I9" s="23">
        <f t="shared" si="0"/>
        <v>1.4330809155109332</v>
      </c>
      <c r="J9" s="23">
        <f t="shared" si="0"/>
        <v>1.653586</v>
      </c>
    </row>
    <row r="10" spans="2:10" ht="15.75">
      <c r="B10" s="39">
        <v>1929</v>
      </c>
      <c r="C10" s="6">
        <v>-0.089057768806032</v>
      </c>
      <c r="D10" s="6">
        <v>-0.430807</v>
      </c>
      <c r="E10" s="6">
        <v>0.043204182041820305</v>
      </c>
      <c r="F10" s="6">
        <v>-0.07692307692307687</v>
      </c>
      <c r="G10" s="6">
        <v>0.04471446082963437</v>
      </c>
      <c r="H10" s="41">
        <v>0.005847953216374213</v>
      </c>
      <c r="I10" s="23">
        <f t="shared" si="0"/>
        <v>0.910942231193968</v>
      </c>
      <c r="J10" s="23">
        <f t="shared" si="0"/>
        <v>0.5691930000000001</v>
      </c>
    </row>
    <row r="11" spans="2:10" ht="15.75">
      <c r="B11" s="39">
        <v>1930</v>
      </c>
      <c r="C11" s="6">
        <v>-0.2525581698494428</v>
      </c>
      <c r="D11" s="6">
        <v>-0.446977</v>
      </c>
      <c r="E11" s="6">
        <v>0.0634324080897406</v>
      </c>
      <c r="F11" s="6">
        <v>-0.2257383966244726</v>
      </c>
      <c r="G11" s="6">
        <v>0.0226630289320775</v>
      </c>
      <c r="H11" s="41">
        <v>-0.06395348837209291</v>
      </c>
      <c r="I11" s="23">
        <f t="shared" si="0"/>
        <v>0.7474418301505572</v>
      </c>
      <c r="J11" s="23">
        <f t="shared" si="0"/>
        <v>0.553023</v>
      </c>
    </row>
    <row r="12" spans="2:10" ht="15.75">
      <c r="B12" s="39">
        <v>1931</v>
      </c>
      <c r="C12" s="6">
        <v>-0.43861178932682254</v>
      </c>
      <c r="D12" s="6">
        <v>-0.54676</v>
      </c>
      <c r="E12" s="6">
        <v>-0.023799441009570654</v>
      </c>
      <c r="F12" s="6">
        <v>-0.39305177111716616</v>
      </c>
      <c r="G12" s="6">
        <v>0.011525742541657502</v>
      </c>
      <c r="H12" s="41">
        <v>-0.0931677018633541</v>
      </c>
      <c r="I12" s="23">
        <f t="shared" si="0"/>
        <v>0.5613882106731775</v>
      </c>
      <c r="J12" s="23">
        <f t="shared" si="0"/>
        <v>0.45324</v>
      </c>
    </row>
    <row r="13" spans="2:10" ht="15.75">
      <c r="B13" s="39">
        <v>1932</v>
      </c>
      <c r="C13" s="6">
        <v>-0.08853681267474378</v>
      </c>
      <c r="D13" s="6">
        <v>-0.004705</v>
      </c>
      <c r="E13" s="6">
        <v>0.12198507721672747</v>
      </c>
      <c r="F13" s="6">
        <v>0.030303030303030276</v>
      </c>
      <c r="G13" s="6">
        <v>0.008822908346416192</v>
      </c>
      <c r="H13" s="41">
        <v>-0.10273972602739723</v>
      </c>
      <c r="I13" s="23">
        <f t="shared" si="0"/>
        <v>0.9114631873252562</v>
      </c>
      <c r="J13" s="23">
        <f t="shared" si="0"/>
        <v>0.995295</v>
      </c>
    </row>
    <row r="14" spans="2:10" ht="15.75">
      <c r="B14" s="39">
        <v>1933</v>
      </c>
      <c r="C14" s="6">
        <v>0.5288002726653036</v>
      </c>
      <c r="D14" s="6">
        <v>2.161376</v>
      </c>
      <c r="E14" s="6">
        <v>0.05254759159800915</v>
      </c>
      <c r="F14" s="6">
        <v>0.6644880174291938</v>
      </c>
      <c r="G14" s="6">
        <v>0.005162562815317573</v>
      </c>
      <c r="H14" s="41">
        <v>0.007633587786259444</v>
      </c>
      <c r="I14" s="23">
        <f t="shared" si="0"/>
        <v>1.5288002726653036</v>
      </c>
      <c r="J14" s="23">
        <f t="shared" si="0"/>
        <v>3.161376</v>
      </c>
    </row>
    <row r="15" spans="2:10" ht="15.75">
      <c r="B15" s="39">
        <v>1934</v>
      </c>
      <c r="C15" s="6">
        <v>-0.02340876156504279</v>
      </c>
      <c r="D15" s="6">
        <v>0.57195</v>
      </c>
      <c r="E15" s="6">
        <v>0.09728372304260424</v>
      </c>
      <c r="F15" s="6">
        <v>0.025523560209424145</v>
      </c>
      <c r="G15" s="6">
        <v>0.0026536246174713174</v>
      </c>
      <c r="H15" s="41">
        <v>0.015151515151515138</v>
      </c>
      <c r="I15" s="23">
        <f t="shared" si="0"/>
        <v>0.9765912384349572</v>
      </c>
      <c r="J15" s="23">
        <f t="shared" si="0"/>
        <v>1.57195</v>
      </c>
    </row>
    <row r="16" spans="2:10" ht="15.75">
      <c r="B16" s="39">
        <v>1935</v>
      </c>
      <c r="C16" s="6">
        <v>0.47220636913594327</v>
      </c>
      <c r="D16" s="6">
        <v>0.69112</v>
      </c>
      <c r="E16" s="6">
        <v>0.06860304456063249</v>
      </c>
      <c r="F16" s="6">
        <v>0.22782386726228454</v>
      </c>
      <c r="G16" s="6">
        <v>0.0017091266707494057</v>
      </c>
      <c r="H16" s="41">
        <v>0.029850746268656803</v>
      </c>
      <c r="I16" s="23">
        <f t="shared" si="0"/>
        <v>1.4722063691359433</v>
      </c>
      <c r="J16" s="23">
        <f t="shared" si="0"/>
        <v>1.69112</v>
      </c>
    </row>
    <row r="17" spans="2:10" ht="15.75">
      <c r="B17" s="39">
        <v>1936</v>
      </c>
      <c r="C17" s="6">
        <v>0.327957822918282</v>
      </c>
      <c r="D17" s="6">
        <v>0.700225</v>
      </c>
      <c r="E17" s="6">
        <v>0.06219384384042281</v>
      </c>
      <c r="F17" s="6">
        <v>0.1928274428274428</v>
      </c>
      <c r="G17" s="6">
        <v>0.0017266981793864211</v>
      </c>
      <c r="H17" s="41">
        <v>0.014492753623188248</v>
      </c>
      <c r="I17" s="23">
        <f t="shared" si="0"/>
        <v>1.327957822918282</v>
      </c>
      <c r="J17" s="23">
        <f t="shared" si="0"/>
        <v>1.700225</v>
      </c>
    </row>
    <row r="18" spans="2:10" ht="15.75">
      <c r="B18" s="39">
        <v>1937</v>
      </c>
      <c r="C18" s="6">
        <v>-0.35258056982718367</v>
      </c>
      <c r="D18" s="6">
        <v>-0.561308</v>
      </c>
      <c r="E18" s="6">
        <v>0.025460765860695123</v>
      </c>
      <c r="F18" s="6">
        <v>-0.16949891067538125</v>
      </c>
      <c r="G18" s="6">
        <v>0.00267025536771226</v>
      </c>
      <c r="H18" s="41">
        <v>0.028571428571428692</v>
      </c>
      <c r="I18" s="23">
        <f t="shared" si="0"/>
        <v>0.6474194301728163</v>
      </c>
      <c r="J18" s="23">
        <f t="shared" si="0"/>
        <v>0.43869199999999997</v>
      </c>
    </row>
    <row r="19" spans="2:10" ht="15.75">
      <c r="B19" s="39">
        <v>1938</v>
      </c>
      <c r="C19" s="6">
        <v>0.33204076111461833</v>
      </c>
      <c r="D19" s="6">
        <v>0.089276</v>
      </c>
      <c r="E19" s="6">
        <v>0.04357034162871076</v>
      </c>
      <c r="F19" s="6">
        <v>0.056138509968520545</v>
      </c>
      <c r="G19" s="6">
        <v>0.0005996969694497256</v>
      </c>
      <c r="H19" s="41">
        <v>-0.02777777777777779</v>
      </c>
      <c r="I19" s="23">
        <f t="shared" si="0"/>
        <v>1.3320407611146183</v>
      </c>
      <c r="J19" s="23">
        <f t="shared" si="0"/>
        <v>1.089276</v>
      </c>
    </row>
    <row r="20" spans="2:10" ht="15.75">
      <c r="B20" s="39">
        <v>1939</v>
      </c>
      <c r="C20" s="6">
        <v>-0.009139530160449771</v>
      </c>
      <c r="D20" s="6">
        <v>0.043273</v>
      </c>
      <c r="E20" s="6">
        <v>0.042472803074718346</v>
      </c>
      <c r="F20" s="6">
        <v>-0.014406358668653696</v>
      </c>
      <c r="G20" s="6">
        <v>0.0004166822956503946</v>
      </c>
      <c r="H20" s="41">
        <v>0</v>
      </c>
      <c r="I20" s="23">
        <f t="shared" si="0"/>
        <v>0.9908604698395502</v>
      </c>
      <c r="J20" s="23">
        <f t="shared" si="0"/>
        <v>1.043273</v>
      </c>
    </row>
    <row r="21" spans="2:10" ht="15.75">
      <c r="B21" s="39">
        <v>1940</v>
      </c>
      <c r="C21" s="6">
        <v>-0.10077890133916367</v>
      </c>
      <c r="D21" s="6">
        <v>-0.280634</v>
      </c>
      <c r="E21" s="6">
        <v>0.045121347439662784</v>
      </c>
      <c r="F21" s="6">
        <v>0.035282258064516014</v>
      </c>
      <c r="G21" s="6">
        <v>0.00037493937800814336</v>
      </c>
      <c r="H21" s="41">
        <v>0.0071428571428571175</v>
      </c>
      <c r="I21" s="23">
        <f t="shared" si="0"/>
        <v>0.8992210986608363</v>
      </c>
      <c r="J21" s="23">
        <f t="shared" si="0"/>
        <v>0.719366</v>
      </c>
    </row>
    <row r="22" spans="2:10" ht="15.75">
      <c r="B22" s="39">
        <v>1941</v>
      </c>
      <c r="C22" s="6">
        <v>-0.1176962236912088</v>
      </c>
      <c r="D22" s="6">
        <v>-0.065227</v>
      </c>
      <c r="E22" s="6">
        <v>0.01788194604141169</v>
      </c>
      <c r="F22" s="6">
        <v>0.1874391431353457</v>
      </c>
      <c r="G22" s="6">
        <v>0.0013680158067341797</v>
      </c>
      <c r="H22" s="41">
        <v>0.09929078014184389</v>
      </c>
      <c r="I22" s="23">
        <f t="shared" si="0"/>
        <v>0.8823037763087912</v>
      </c>
      <c r="J22" s="23">
        <f t="shared" si="0"/>
        <v>0.934773</v>
      </c>
    </row>
    <row r="23" spans="2:10" ht="15.75">
      <c r="B23" s="39">
        <v>1942</v>
      </c>
      <c r="C23" s="6">
        <v>0.2107302790217016</v>
      </c>
      <c r="D23" s="6">
        <v>0.807775</v>
      </c>
      <c r="E23" s="6">
        <v>0.031190977525145325</v>
      </c>
      <c r="F23" s="6">
        <v>0.011890118901189073</v>
      </c>
      <c r="G23" s="6">
        <v>0.003446693420037672</v>
      </c>
      <c r="H23" s="41">
        <v>0.0903225806451613</v>
      </c>
      <c r="I23" s="23">
        <f t="shared" si="0"/>
        <v>1.2107302790217016</v>
      </c>
      <c r="J23" s="23">
        <f t="shared" si="0"/>
        <v>1.807775</v>
      </c>
    </row>
    <row r="24" spans="2:10" ht="15.75">
      <c r="B24" s="39">
        <v>1943</v>
      </c>
      <c r="C24" s="6">
        <v>0.257628565331816</v>
      </c>
      <c r="D24" s="6">
        <v>1.229734</v>
      </c>
      <c r="E24" s="6">
        <v>0.0336478001200613</v>
      </c>
      <c r="F24" s="6">
        <v>0.19894651539708263</v>
      </c>
      <c r="G24" s="6">
        <v>0.0038070448574485383</v>
      </c>
      <c r="H24" s="41">
        <v>0.029585798816567976</v>
      </c>
      <c r="I24" s="23">
        <f t="shared" si="0"/>
        <v>1.257628565331816</v>
      </c>
      <c r="J24" s="23">
        <f t="shared" si="0"/>
        <v>2.229734</v>
      </c>
    </row>
    <row r="25" spans="2:10" ht="15.75">
      <c r="B25" s="39">
        <v>1944</v>
      </c>
      <c r="C25" s="6">
        <v>0.19687800463774674</v>
      </c>
      <c r="D25" s="6">
        <v>0.698298</v>
      </c>
      <c r="E25" s="6">
        <v>0.031013667039712534</v>
      </c>
      <c r="F25" s="6">
        <v>-0.10239945927678273</v>
      </c>
      <c r="G25" s="6">
        <v>0.0038063387819231576</v>
      </c>
      <c r="H25" s="41">
        <v>0.02298850574712663</v>
      </c>
      <c r="I25" s="23">
        <f t="shared" si="0"/>
        <v>1.1968780046377467</v>
      </c>
      <c r="J25" s="23">
        <f t="shared" si="0"/>
        <v>1.6982979999999999</v>
      </c>
    </row>
    <row r="26" spans="2:10" ht="15.75">
      <c r="B26" s="39">
        <v>1945</v>
      </c>
      <c r="C26" s="6">
        <v>0.36461582081088717</v>
      </c>
      <c r="D26" s="6">
        <v>0.954163</v>
      </c>
      <c r="E26" s="6">
        <v>0.03511751064914548</v>
      </c>
      <c r="F26" s="6">
        <v>0.11031626506024095</v>
      </c>
      <c r="G26" s="6">
        <v>0.003806390712728591</v>
      </c>
      <c r="H26" s="41">
        <v>0.022471910112359383</v>
      </c>
      <c r="I26" s="23">
        <f t="shared" si="0"/>
        <v>1.3646158208108872</v>
      </c>
      <c r="J26" s="23">
        <f t="shared" si="0"/>
        <v>1.9541629999999999</v>
      </c>
    </row>
    <row r="27" spans="2:10" ht="15.75">
      <c r="B27" s="39">
        <v>1946</v>
      </c>
      <c r="C27" s="6">
        <v>-0.08179236789251332</v>
      </c>
      <c r="D27" s="6">
        <v>-0.183538</v>
      </c>
      <c r="E27" s="6">
        <v>0.025580628632032143</v>
      </c>
      <c r="F27" s="6">
        <v>-0.15123770769752454</v>
      </c>
      <c r="G27" s="6">
        <v>0.003807189005408773</v>
      </c>
      <c r="H27" s="41">
        <v>0.18131868131868134</v>
      </c>
      <c r="I27" s="23">
        <f t="shared" si="0"/>
        <v>0.9182076321074867</v>
      </c>
      <c r="J27" s="23">
        <f t="shared" si="0"/>
        <v>0.816462</v>
      </c>
    </row>
    <row r="28" spans="2:10" ht="15.75">
      <c r="B28" s="39">
        <v>1947</v>
      </c>
      <c r="C28" s="6">
        <v>0.05238346658621218</v>
      </c>
      <c r="D28" s="6">
        <v>0.028142</v>
      </c>
      <c r="E28" s="6">
        <v>0.004496636237233398</v>
      </c>
      <c r="F28" s="6">
        <v>0.03196164602477025</v>
      </c>
      <c r="G28" s="6">
        <v>0.0061838824527244984</v>
      </c>
      <c r="H28" s="41">
        <v>0.08837209302325566</v>
      </c>
      <c r="I28" s="23">
        <f t="shared" si="0"/>
        <v>1.0523834665862122</v>
      </c>
      <c r="J28" s="23">
        <f t="shared" si="0"/>
        <v>1.028142</v>
      </c>
    </row>
    <row r="29" spans="2:10" ht="15.75">
      <c r="B29" s="39">
        <v>1948</v>
      </c>
      <c r="C29" s="6">
        <v>0.05099444543988518</v>
      </c>
      <c r="D29" s="6">
        <v>-0.020937</v>
      </c>
      <c r="E29" s="6">
        <v>0.03707288108145623</v>
      </c>
      <c r="F29" s="6">
        <v>-0.0572977158343011</v>
      </c>
      <c r="G29" s="6">
        <v>0.010609039511250584</v>
      </c>
      <c r="H29" s="41">
        <v>0.02991452991453003</v>
      </c>
      <c r="I29" s="23">
        <f t="shared" si="0"/>
        <v>1.0509944454398852</v>
      </c>
      <c r="J29" s="23">
        <f t="shared" si="0"/>
        <v>0.979063</v>
      </c>
    </row>
    <row r="30" spans="2:10" ht="15.75">
      <c r="B30" s="39">
        <v>1949</v>
      </c>
      <c r="C30" s="6">
        <v>0.1806464811783961</v>
      </c>
      <c r="D30" s="6">
        <v>0.230753</v>
      </c>
      <c r="E30" s="6">
        <v>0.04326520900178088</v>
      </c>
      <c r="F30" s="6">
        <v>0.054209445585215565</v>
      </c>
      <c r="G30" s="6">
        <v>0.011215525806312243</v>
      </c>
      <c r="H30" s="41">
        <v>-0.020746887966805017</v>
      </c>
      <c r="I30" s="23">
        <f t="shared" si="0"/>
        <v>1.180646481178396</v>
      </c>
      <c r="J30" s="23">
        <f t="shared" si="0"/>
        <v>1.230753</v>
      </c>
    </row>
    <row r="31" spans="2:10" ht="15.75">
      <c r="B31" s="39">
        <v>1950</v>
      </c>
      <c r="C31" s="6">
        <v>0.305810662507942</v>
      </c>
      <c r="D31" s="6">
        <v>0.58002</v>
      </c>
      <c r="E31" s="6">
        <v>0.01890907535833164</v>
      </c>
      <c r="F31" s="6">
        <v>0.2547721075185041</v>
      </c>
      <c r="G31" s="6">
        <v>0.012192479310920712</v>
      </c>
      <c r="H31" s="41">
        <v>0.05932203389830493</v>
      </c>
      <c r="I31" s="23">
        <f t="shared" si="0"/>
        <v>1.305810662507942</v>
      </c>
      <c r="J31" s="23">
        <f t="shared" si="0"/>
        <v>1.58002</v>
      </c>
    </row>
    <row r="32" spans="2:10" ht="15.75">
      <c r="B32" s="39">
        <v>1951</v>
      </c>
      <c r="C32" s="6">
        <v>0.24553798518190884</v>
      </c>
      <c r="D32" s="6">
        <v>0.045427</v>
      </c>
      <c r="E32" s="6">
        <v>-0.002102045384593909</v>
      </c>
      <c r="F32" s="6">
        <v>0.22446445203352994</v>
      </c>
      <c r="G32" s="6">
        <v>0.015568445066155734</v>
      </c>
      <c r="H32" s="41">
        <v>0.06000000000000005</v>
      </c>
      <c r="I32" s="23">
        <f t="shared" si="0"/>
        <v>1.2455379851819088</v>
      </c>
      <c r="J32" s="23">
        <f t="shared" si="0"/>
        <v>1.045427</v>
      </c>
    </row>
    <row r="33" spans="2:10" ht="15.75">
      <c r="B33" s="39">
        <v>1952</v>
      </c>
      <c r="C33" s="6">
        <v>0.18500630360282</v>
      </c>
      <c r="D33" s="6">
        <v>0.008812</v>
      </c>
      <c r="E33" s="6">
        <v>0.034267869097230896</v>
      </c>
      <c r="F33" s="6">
        <v>0.1582150101419879</v>
      </c>
      <c r="G33" s="6">
        <v>0.017454450389950305</v>
      </c>
      <c r="H33" s="41">
        <v>0.007547169811320753</v>
      </c>
      <c r="I33" s="23">
        <f t="shared" si="0"/>
        <v>1.18500630360282</v>
      </c>
      <c r="J33" s="23">
        <f t="shared" si="0"/>
        <v>1.008812</v>
      </c>
    </row>
    <row r="34" spans="2:10" ht="15.75">
      <c r="B34" s="39">
        <v>1953</v>
      </c>
      <c r="C34" s="6">
        <v>-0.010998561496044279</v>
      </c>
      <c r="D34" s="6">
        <v>-0.04231</v>
      </c>
      <c r="E34" s="6">
        <v>0.02061080084584943</v>
      </c>
      <c r="F34" s="6">
        <v>0.04838003502626975</v>
      </c>
      <c r="G34" s="6">
        <v>0.01866622902221371</v>
      </c>
      <c r="H34" s="41">
        <v>0.0074906367041198685</v>
      </c>
      <c r="I34" s="23">
        <f t="shared" si="0"/>
        <v>0.9890014385039557</v>
      </c>
      <c r="J34" s="23">
        <f t="shared" si="0"/>
        <v>0.95769</v>
      </c>
    </row>
    <row r="35" spans="2:10" ht="15.75">
      <c r="B35" s="39">
        <v>1954</v>
      </c>
      <c r="C35" s="6">
        <v>0.5240447259173966</v>
      </c>
      <c r="D35" s="6">
        <v>0.657096</v>
      </c>
      <c r="E35" s="6">
        <v>0.046578344456619236</v>
      </c>
      <c r="F35" s="6">
        <v>0.4982250991856336</v>
      </c>
      <c r="G35" s="6">
        <v>0.009272172038558235</v>
      </c>
      <c r="H35" s="41">
        <v>-0.0074349442379182396</v>
      </c>
      <c r="I35" s="23">
        <f t="shared" si="0"/>
        <v>1.5240447259173966</v>
      </c>
      <c r="J35" s="23">
        <f t="shared" si="0"/>
        <v>1.6570960000000001</v>
      </c>
    </row>
    <row r="36" spans="2:10" ht="15.75">
      <c r="B36" s="39">
        <v>1955</v>
      </c>
      <c r="C36" s="6">
        <v>0.3142857142857145</v>
      </c>
      <c r="D36" s="6">
        <v>0.269166</v>
      </c>
      <c r="E36" s="6">
        <v>0.010755144385433901</v>
      </c>
      <c r="F36" s="6">
        <v>0.2473867595818815</v>
      </c>
      <c r="G36" s="6">
        <v>0.018004157583689784</v>
      </c>
      <c r="H36" s="41">
        <v>0.0037453183520599342</v>
      </c>
      <c r="I36" s="23">
        <f t="shared" si="0"/>
        <v>1.3142857142857145</v>
      </c>
      <c r="J36" s="23">
        <f t="shared" si="0"/>
        <v>1.269166</v>
      </c>
    </row>
    <row r="37" spans="2:10" ht="15.75">
      <c r="B37" s="39">
        <v>1956</v>
      </c>
      <c r="C37" s="6">
        <v>0.06627636077577059</v>
      </c>
      <c r="D37" s="6">
        <v>-0.015923</v>
      </c>
      <c r="E37" s="6">
        <v>-0.017922834507263286</v>
      </c>
      <c r="F37" s="6">
        <v>0.06581005586592181</v>
      </c>
      <c r="G37" s="6">
        <v>0.02664497397444565</v>
      </c>
      <c r="H37" s="41">
        <v>0.029850746268656803</v>
      </c>
      <c r="I37" s="23">
        <f t="shared" si="0"/>
        <v>1.0662763607757706</v>
      </c>
      <c r="J37" s="23">
        <f t="shared" si="0"/>
        <v>0.984077</v>
      </c>
    </row>
    <row r="38" spans="2:10" ht="15.75">
      <c r="B38" s="39">
        <v>1957</v>
      </c>
      <c r="C38" s="6">
        <v>-0.1085368102946811</v>
      </c>
      <c r="D38" s="6">
        <v>-0.132643</v>
      </c>
      <c r="E38" s="6">
        <v>0.04468834497791474</v>
      </c>
      <c r="F38" s="6">
        <v>-0.06017402243421732</v>
      </c>
      <c r="G38" s="6">
        <v>0.03275609097009746</v>
      </c>
      <c r="H38" s="41">
        <v>0.02898550724637672</v>
      </c>
      <c r="I38" s="23">
        <f t="shared" si="0"/>
        <v>0.8914631897053189</v>
      </c>
      <c r="J38" s="23">
        <f t="shared" si="0"/>
        <v>0.8673569999999999</v>
      </c>
    </row>
    <row r="39" spans="2:10" ht="15.75">
      <c r="B39" s="39">
        <v>1958</v>
      </c>
      <c r="C39" s="6">
        <v>0.4334426177327202</v>
      </c>
      <c r="D39" s="6">
        <v>0.783188</v>
      </c>
      <c r="E39" s="6">
        <v>0.008486813926451786</v>
      </c>
      <c r="F39" s="6">
        <v>0.3445621862799777</v>
      </c>
      <c r="G39" s="6">
        <v>0.017130719859629773</v>
      </c>
      <c r="H39" s="41">
        <v>0.01760563380281699</v>
      </c>
      <c r="I39" s="23">
        <f t="shared" si="0"/>
        <v>1.4334426177327202</v>
      </c>
      <c r="J39" s="23">
        <f t="shared" si="0"/>
        <v>1.783188</v>
      </c>
    </row>
    <row r="40" spans="2:10" ht="15.75">
      <c r="B40" s="39">
        <v>1959</v>
      </c>
      <c r="C40" s="6">
        <v>0.11904405029561183</v>
      </c>
      <c r="D40" s="6">
        <v>0.153919</v>
      </c>
      <c r="E40" s="6">
        <v>0.001568406171693404</v>
      </c>
      <c r="F40" s="6">
        <v>0.23303467728554828</v>
      </c>
      <c r="G40" s="6">
        <v>0.03476537108239053</v>
      </c>
      <c r="H40" s="41">
        <v>0.01730103806228378</v>
      </c>
      <c r="I40" s="23">
        <f t="shared" si="0"/>
        <v>1.1190440502956118</v>
      </c>
      <c r="J40" s="23">
        <f t="shared" si="0"/>
        <v>1.153919</v>
      </c>
    </row>
    <row r="41" spans="2:10" ht="15.75">
      <c r="B41" s="39">
        <v>1960</v>
      </c>
      <c r="C41" s="6">
        <v>0.004831852524320057</v>
      </c>
      <c r="D41" s="6">
        <v>-0.068016</v>
      </c>
      <c r="E41" s="6">
        <v>0.06722378547997732</v>
      </c>
      <c r="F41" s="6">
        <v>0.03491892619255865</v>
      </c>
      <c r="G41" s="6">
        <v>0.028129297743539672</v>
      </c>
      <c r="H41" s="41">
        <v>0.013605442176870763</v>
      </c>
      <c r="I41" s="23">
        <f t="shared" si="0"/>
        <v>1.00483185252432</v>
      </c>
      <c r="J41" s="23">
        <f t="shared" si="0"/>
        <v>0.931984</v>
      </c>
    </row>
    <row r="42" spans="2:10" ht="15.75">
      <c r="B42" s="39">
        <v>1961</v>
      </c>
      <c r="C42" s="6">
        <v>0.26811254338370727</v>
      </c>
      <c r="D42" s="6">
        <v>0.283321</v>
      </c>
      <c r="E42" s="6">
        <v>0.036807674296499115</v>
      </c>
      <c r="F42" s="6">
        <v>0.20777532180470693</v>
      </c>
      <c r="G42" s="6">
        <v>0.024009686990959844</v>
      </c>
      <c r="H42" s="41">
        <v>0.006711409395973034</v>
      </c>
      <c r="I42" s="23">
        <f t="shared" si="0"/>
        <v>1.2681125433837073</v>
      </c>
      <c r="J42" s="23">
        <f t="shared" si="0"/>
        <v>1.283321</v>
      </c>
    </row>
    <row r="43" spans="2:10" ht="15.75">
      <c r="B43" s="39">
        <v>1962</v>
      </c>
      <c r="C43" s="6">
        <v>-0.08784162578836718</v>
      </c>
      <c r="D43" s="6">
        <v>-0.081532</v>
      </c>
      <c r="E43" s="6">
        <v>0.062037042106242835</v>
      </c>
      <c r="F43" s="6">
        <v>-0.06211648186026475</v>
      </c>
      <c r="G43" s="6">
        <v>0.028225587285712672</v>
      </c>
      <c r="H43" s="41">
        <v>0.013333333333333197</v>
      </c>
      <c r="I43" s="23">
        <f t="shared" si="0"/>
        <v>0.9121583742116328</v>
      </c>
      <c r="J43" s="23">
        <f t="shared" si="0"/>
        <v>0.9184680000000001</v>
      </c>
    </row>
    <row r="44" spans="2:10" ht="15.75">
      <c r="B44" s="39">
        <v>1963</v>
      </c>
      <c r="C44" s="6">
        <v>0.2269171180168763</v>
      </c>
      <c r="D44" s="6">
        <v>0.166691</v>
      </c>
      <c r="E44" s="6">
        <v>0.03167198055554832</v>
      </c>
      <c r="F44" s="6">
        <v>0.15381083562901732</v>
      </c>
      <c r="G44" s="6">
        <v>0.03225878448820163</v>
      </c>
      <c r="H44" s="41">
        <v>0.016447368421052655</v>
      </c>
      <c r="I44" s="23">
        <f t="shared" si="0"/>
        <v>1.2269171180168763</v>
      </c>
      <c r="J44" s="23">
        <f t="shared" si="0"/>
        <v>1.166691</v>
      </c>
    </row>
    <row r="45" spans="2:10" ht="15.75">
      <c r="B45" s="39">
        <v>1964</v>
      </c>
      <c r="C45" s="6">
        <v>0.16357235539878157</v>
      </c>
      <c r="D45" s="6">
        <v>0.280826</v>
      </c>
      <c r="E45" s="6">
        <v>0.039876082095611665</v>
      </c>
      <c r="F45" s="6">
        <v>0.11246518105849579</v>
      </c>
      <c r="G45" s="6">
        <v>0.036195204774059464</v>
      </c>
      <c r="H45" s="41">
        <v>0.009708737864077666</v>
      </c>
      <c r="I45" s="23">
        <f t="shared" si="0"/>
        <v>1.1635723553987816</v>
      </c>
      <c r="J45" s="23">
        <f t="shared" si="0"/>
        <v>1.280826</v>
      </c>
    </row>
    <row r="46" spans="2:10" ht="15.75">
      <c r="B46" s="39">
        <v>1965</v>
      </c>
      <c r="C46" s="6">
        <v>0.12356046926011399</v>
      </c>
      <c r="D46" s="6">
        <v>0.496863</v>
      </c>
      <c r="E46" s="6">
        <v>0.020820419675849244</v>
      </c>
      <c r="F46" s="6">
        <v>0.09832327297116028</v>
      </c>
      <c r="G46" s="6">
        <v>0.04055985604392043</v>
      </c>
      <c r="H46" s="41">
        <v>0.019230769230769384</v>
      </c>
      <c r="I46" s="23">
        <f t="shared" si="0"/>
        <v>1.123560469260114</v>
      </c>
      <c r="J46" s="23">
        <f t="shared" si="0"/>
        <v>1.496863</v>
      </c>
    </row>
    <row r="47" spans="2:10" ht="15.75">
      <c r="B47" s="39">
        <v>1966</v>
      </c>
      <c r="C47" s="6">
        <v>-0.1010449345818265</v>
      </c>
      <c r="D47" s="6">
        <v>-0.1331</v>
      </c>
      <c r="E47" s="6">
        <v>-0.002548883010270897</v>
      </c>
      <c r="F47" s="6">
        <v>-0.10116430548770561</v>
      </c>
      <c r="G47" s="6">
        <v>0.04943548067916459</v>
      </c>
      <c r="H47" s="41">
        <v>0.03459119496855334</v>
      </c>
      <c r="I47" s="23">
        <f t="shared" si="0"/>
        <v>0.8989550654181735</v>
      </c>
      <c r="J47" s="23">
        <f t="shared" si="0"/>
        <v>0.8669</v>
      </c>
    </row>
    <row r="48" spans="2:10" ht="15.75">
      <c r="B48" s="39">
        <v>1967</v>
      </c>
      <c r="C48" s="6">
        <v>0.2394217363892268</v>
      </c>
      <c r="D48" s="6">
        <v>0.933784</v>
      </c>
      <c r="E48" s="6">
        <v>-0.011625519986597666</v>
      </c>
      <c r="F48" s="6">
        <v>0.21282666787445081</v>
      </c>
      <c r="G48" s="6">
        <v>0.043934741790175647</v>
      </c>
      <c r="H48" s="41">
        <v>0.03039513677811545</v>
      </c>
      <c r="I48" s="23">
        <f t="shared" si="0"/>
        <v>1.2394217363892268</v>
      </c>
      <c r="J48" s="23">
        <f t="shared" si="0"/>
        <v>1.933784</v>
      </c>
    </row>
    <row r="49" spans="2:10" ht="15.75">
      <c r="B49" s="39">
        <v>1968</v>
      </c>
      <c r="C49" s="6">
        <v>0.11002447907337753</v>
      </c>
      <c r="D49" s="6">
        <v>0.62507</v>
      </c>
      <c r="E49" s="6">
        <v>0.22456921042202826</v>
      </c>
      <c r="F49" s="6">
        <v>0.13940548211218173</v>
      </c>
      <c r="G49" s="6">
        <v>0.054936236317000064</v>
      </c>
      <c r="H49" s="41">
        <v>0.0471976401179941</v>
      </c>
      <c r="I49" s="23">
        <f t="shared" si="0"/>
        <v>1.1100244790733775</v>
      </c>
      <c r="J49" s="23">
        <f t="shared" si="0"/>
        <v>1.62507</v>
      </c>
    </row>
    <row r="50" spans="2:10" ht="15.75">
      <c r="B50" s="39">
        <v>1969</v>
      </c>
      <c r="C50" s="6">
        <v>-0.08465452511322202</v>
      </c>
      <c r="D50" s="6">
        <v>-0.271346</v>
      </c>
      <c r="E50" s="6">
        <v>-0.024591090749585764</v>
      </c>
      <c r="F50" s="6">
        <v>-0.03857625118809627</v>
      </c>
      <c r="G50" s="6">
        <v>0.06897940434889405</v>
      </c>
      <c r="H50" s="41">
        <v>0.06197183098591563</v>
      </c>
      <c r="I50" s="23">
        <f t="shared" si="0"/>
        <v>0.915345474886778</v>
      </c>
      <c r="J50" s="23">
        <f t="shared" si="0"/>
        <v>0.728654</v>
      </c>
    </row>
    <row r="51" spans="2:10" ht="15.75">
      <c r="B51" s="39">
        <v>1970</v>
      </c>
      <c r="C51" s="6">
        <v>0.039403170305184254</v>
      </c>
      <c r="D51" s="6">
        <v>-0.083347</v>
      </c>
      <c r="E51" s="6">
        <v>0.11178887787406877</v>
      </c>
      <c r="F51" s="6">
        <v>-0.01984045817140523</v>
      </c>
      <c r="G51" s="6">
        <v>0.06495414207754857</v>
      </c>
      <c r="H51" s="41">
        <v>0.055702917771883076</v>
      </c>
      <c r="I51" s="23">
        <f t="shared" si="0"/>
        <v>1.0394031703051843</v>
      </c>
      <c r="J51" s="23">
        <f t="shared" si="0"/>
        <v>0.9166529999999999</v>
      </c>
    </row>
    <row r="52" spans="2:10" ht="15.75">
      <c r="B52" s="39">
        <v>1971</v>
      </c>
      <c r="C52" s="6">
        <v>0.1430060694870332</v>
      </c>
      <c r="D52" s="6">
        <v>0.203387</v>
      </c>
      <c r="E52" s="6">
        <v>0.09682023772713855</v>
      </c>
      <c r="F52" s="6">
        <v>0.1956733444629939</v>
      </c>
      <c r="G52" s="6">
        <v>0.043648531953372594</v>
      </c>
      <c r="H52" s="41">
        <v>0.03266331658291466</v>
      </c>
      <c r="I52" s="23">
        <f t="shared" si="0"/>
        <v>1.1430060694870332</v>
      </c>
      <c r="J52" s="23">
        <f t="shared" si="0"/>
        <v>1.203387</v>
      </c>
    </row>
    <row r="53" spans="2:10" ht="15.75">
      <c r="B53" s="39">
        <v>1972</v>
      </c>
      <c r="C53" s="6">
        <v>0.1899491741039192</v>
      </c>
      <c r="D53" s="6">
        <v>0.035107</v>
      </c>
      <c r="E53" s="6">
        <v>0.08322543212385636</v>
      </c>
      <c r="F53" s="6">
        <v>0.23547035895049184</v>
      </c>
      <c r="G53" s="6">
        <v>0.04231455675478735</v>
      </c>
      <c r="H53" s="41">
        <v>0.03406326034063256</v>
      </c>
      <c r="I53" s="23">
        <f t="shared" si="0"/>
        <v>1.1899491741039192</v>
      </c>
      <c r="J53" s="23">
        <f t="shared" si="0"/>
        <v>1.035107</v>
      </c>
    </row>
    <row r="54" spans="2:10" ht="15.75">
      <c r="B54" s="39">
        <v>1973</v>
      </c>
      <c r="C54" s="6">
        <v>-0.1468873293530254</v>
      </c>
      <c r="D54" s="6">
        <v>-0.320809</v>
      </c>
      <c r="E54" s="6">
        <v>0.029869693631752847</v>
      </c>
      <c r="F54" s="6">
        <v>-0.1450568596520142</v>
      </c>
      <c r="G54" s="6">
        <v>0.07289077997448512</v>
      </c>
      <c r="H54" s="41">
        <v>0.08705882352941186</v>
      </c>
      <c r="I54" s="23">
        <f t="shared" si="0"/>
        <v>0.8531126706469746</v>
      </c>
      <c r="J54" s="23">
        <f t="shared" si="0"/>
        <v>0.679191</v>
      </c>
    </row>
    <row r="55" spans="2:10" ht="15.75">
      <c r="B55" s="39">
        <v>1974</v>
      </c>
      <c r="C55" s="6">
        <v>-0.26467412699711956</v>
      </c>
      <c r="D55" s="6">
        <v>-0.229684</v>
      </c>
      <c r="E55" s="6">
        <v>0.002331611926922328</v>
      </c>
      <c r="F55" s="6">
        <v>-0.2447951090548579</v>
      </c>
      <c r="G55" s="6">
        <v>0.07994384551674827</v>
      </c>
      <c r="H55" s="41">
        <v>0.12337662337662336</v>
      </c>
      <c r="I55" s="23">
        <f t="shared" si="0"/>
        <v>0.7353258730028804</v>
      </c>
      <c r="J55" s="23">
        <f t="shared" si="0"/>
        <v>0.770316</v>
      </c>
    </row>
    <row r="56" spans="2:10" ht="15.75">
      <c r="B56" s="39">
        <v>1975</v>
      </c>
      <c r="C56" s="6">
        <v>0.3722866850778941</v>
      </c>
      <c r="D56" s="6">
        <v>0.749879</v>
      </c>
      <c r="E56" s="6">
        <v>0.11039353181908784</v>
      </c>
      <c r="F56" s="6">
        <v>0.3449294387922546</v>
      </c>
      <c r="G56" s="6">
        <v>0.05869650238205648</v>
      </c>
      <c r="H56" s="41">
        <v>0.06936416184971095</v>
      </c>
      <c r="I56" s="23">
        <f t="shared" si="0"/>
        <v>1.372286685077894</v>
      </c>
      <c r="J56" s="23">
        <f t="shared" si="0"/>
        <v>1.749879</v>
      </c>
    </row>
    <row r="57" spans="2:10" ht="15.75">
      <c r="B57" s="39">
        <v>1976</v>
      </c>
      <c r="C57" s="6">
        <v>0.23926940815648567</v>
      </c>
      <c r="D57" s="6">
        <v>0.569755</v>
      </c>
      <c r="E57" s="6">
        <v>0.14556871793924064</v>
      </c>
      <c r="F57" s="6">
        <v>0.1471178352583915</v>
      </c>
      <c r="G57" s="6">
        <v>0.05067293796274264</v>
      </c>
      <c r="H57" s="41">
        <v>0.048648648648648596</v>
      </c>
      <c r="I57" s="23">
        <f t="shared" si="0"/>
        <v>1.2392694081564857</v>
      </c>
      <c r="J57" s="23">
        <f t="shared" si="0"/>
        <v>1.569755</v>
      </c>
    </row>
    <row r="58" spans="2:10" ht="15.75">
      <c r="B58" s="39">
        <v>1977</v>
      </c>
      <c r="C58" s="6">
        <v>-0.07156449141989729</v>
      </c>
      <c r="D58" s="6">
        <v>0.205254</v>
      </c>
      <c r="E58" s="6">
        <v>0.055101224791748615</v>
      </c>
      <c r="F58" s="6">
        <v>0.020019854401059023</v>
      </c>
      <c r="G58" s="6">
        <v>0.054532586008019246</v>
      </c>
      <c r="H58" s="41">
        <v>0.0670103092783505</v>
      </c>
      <c r="I58" s="23">
        <f t="shared" si="0"/>
        <v>0.9284355085801027</v>
      </c>
      <c r="J58" s="23">
        <f t="shared" si="0"/>
        <v>1.205254</v>
      </c>
    </row>
    <row r="59" spans="2:10" ht="15.75">
      <c r="B59" s="39">
        <v>1978</v>
      </c>
      <c r="C59" s="6">
        <v>0.06570830514705261</v>
      </c>
      <c r="D59" s="6">
        <v>0.201701</v>
      </c>
      <c r="E59" s="6">
        <v>0.018333644591372655</v>
      </c>
      <c r="F59" s="6">
        <v>0.18215733982157345</v>
      </c>
      <c r="G59" s="6">
        <v>0.07639688061059569</v>
      </c>
      <c r="H59" s="41">
        <v>0.09017713365539448</v>
      </c>
      <c r="I59" s="23">
        <f t="shared" si="0"/>
        <v>1.0657083051470526</v>
      </c>
      <c r="J59" s="23">
        <f t="shared" si="0"/>
        <v>1.201701</v>
      </c>
    </row>
    <row r="60" spans="2:10" ht="15.75">
      <c r="B60" s="39">
        <v>1979</v>
      </c>
      <c r="C60" s="6">
        <v>0.18609383761443032</v>
      </c>
      <c r="D60" s="6">
        <v>0.448447</v>
      </c>
      <c r="E60" s="6">
        <v>-0.015579788637382408</v>
      </c>
      <c r="F60" s="6">
        <v>0.1267053473420101</v>
      </c>
      <c r="G60" s="6">
        <v>0.10563919315736792</v>
      </c>
      <c r="H60" s="41">
        <v>0.13293943870014768</v>
      </c>
      <c r="I60" s="23">
        <f t="shared" si="0"/>
        <v>1.1860938376144303</v>
      </c>
      <c r="J60" s="23">
        <f t="shared" si="0"/>
        <v>1.448447</v>
      </c>
    </row>
    <row r="61" spans="2:10" ht="15.75">
      <c r="B61" s="39">
        <v>1980</v>
      </c>
      <c r="C61" s="6">
        <v>0.325036651828873</v>
      </c>
      <c r="D61" s="6">
        <v>0.229423</v>
      </c>
      <c r="E61" s="6">
        <v>-0.04976146613080523</v>
      </c>
      <c r="F61" s="6">
        <v>0.27720946416144754</v>
      </c>
      <c r="G61" s="6">
        <v>0.12102850809656762</v>
      </c>
      <c r="H61" s="41">
        <v>0.1251629726205996</v>
      </c>
      <c r="I61" s="23">
        <f t="shared" si="0"/>
        <v>1.325036651828873</v>
      </c>
      <c r="J61" s="23">
        <f t="shared" si="0"/>
        <v>1.229423</v>
      </c>
    </row>
    <row r="62" spans="2:10" ht="15.75">
      <c r="B62" s="39">
        <v>1981</v>
      </c>
      <c r="C62" s="6">
        <v>-0.049232557789926745</v>
      </c>
      <c r="D62" s="6">
        <v>0.175267</v>
      </c>
      <c r="E62" s="6">
        <v>0.08976832759512177</v>
      </c>
      <c r="F62" s="6">
        <v>-0.033045468166834624</v>
      </c>
      <c r="G62" s="6">
        <v>0.14596443039297702</v>
      </c>
      <c r="H62" s="41">
        <v>0.0892236384704519</v>
      </c>
      <c r="I62" s="23">
        <f t="shared" si="0"/>
        <v>0.9507674422100733</v>
      </c>
      <c r="J62" s="23">
        <f t="shared" si="0"/>
        <v>1.175267</v>
      </c>
    </row>
    <row r="63" spans="2:10" ht="15.75">
      <c r="B63" s="39">
        <v>1982</v>
      </c>
      <c r="C63" s="6">
        <v>0.21546668971645588</v>
      </c>
      <c r="D63" s="6">
        <v>0.39493</v>
      </c>
      <c r="E63" s="6">
        <v>0.3489833470275776</v>
      </c>
      <c r="F63" s="6">
        <v>0.11272327717360686</v>
      </c>
      <c r="G63" s="6">
        <v>0.10938465122807317</v>
      </c>
      <c r="H63" s="41">
        <v>0.038297872340425476</v>
      </c>
      <c r="I63" s="23">
        <f t="shared" si="0"/>
        <v>1.2154666897164559</v>
      </c>
      <c r="J63" s="23">
        <f t="shared" si="0"/>
        <v>1.39493</v>
      </c>
    </row>
    <row r="64" spans="2:10" ht="15.75">
      <c r="B64" s="39">
        <v>1983</v>
      </c>
      <c r="C64" s="6">
        <v>0.2255502229684374</v>
      </c>
      <c r="D64" s="6">
        <v>0.518615</v>
      </c>
      <c r="E64" s="6">
        <v>0.07316666107747638</v>
      </c>
      <c r="F64" s="6">
        <v>0.2328016204582859</v>
      </c>
      <c r="G64" s="6">
        <v>0.08994017498532902</v>
      </c>
      <c r="H64" s="41">
        <v>0.037909836065573854</v>
      </c>
      <c r="I64" s="23">
        <f t="shared" si="0"/>
        <v>1.2255502229684374</v>
      </c>
      <c r="J64" s="23">
        <f t="shared" si="0"/>
        <v>1.518615</v>
      </c>
    </row>
    <row r="65" spans="2:10" ht="15.75">
      <c r="B65" s="39">
        <v>1984</v>
      </c>
      <c r="C65" s="6">
        <v>0.06273834080479501</v>
      </c>
      <c r="D65" s="6">
        <v>-0.076931</v>
      </c>
      <c r="E65" s="6">
        <v>0.17103107872220114</v>
      </c>
      <c r="F65" s="6">
        <v>0.057733186826728566</v>
      </c>
      <c r="G65" s="6">
        <v>0.09896308966671796</v>
      </c>
      <c r="H65" s="41">
        <v>0.03948667324777877</v>
      </c>
      <c r="I65" s="23">
        <f t="shared" si="0"/>
        <v>1.062738340804795</v>
      </c>
      <c r="J65" s="23">
        <f t="shared" si="0"/>
        <v>0.923069</v>
      </c>
    </row>
    <row r="66" spans="2:10" ht="15.75">
      <c r="B66" s="39">
        <v>1985</v>
      </c>
      <c r="C66" s="6">
        <v>0.3172663192645695</v>
      </c>
      <c r="D66" s="6">
        <v>0.372433</v>
      </c>
      <c r="E66" s="6">
        <v>0.29486496851809796</v>
      </c>
      <c r="F66" s="6">
        <v>0.4177046824788109</v>
      </c>
      <c r="G66" s="6">
        <v>0.07710498052345449</v>
      </c>
      <c r="H66" s="41">
        <v>0.037986704653371284</v>
      </c>
      <c r="I66" s="23">
        <f t="shared" si="0"/>
        <v>1.3172663192645695</v>
      </c>
      <c r="J66" s="23">
        <f t="shared" si="0"/>
        <v>1.372433</v>
      </c>
    </row>
    <row r="67" spans="2:10" ht="15.75">
      <c r="B67" s="39">
        <v>1986</v>
      </c>
      <c r="C67" s="6">
        <v>0.18665473042614078</v>
      </c>
      <c r="D67" s="6">
        <v>0.04526</v>
      </c>
      <c r="E67" s="6">
        <v>0.20913010388450215</v>
      </c>
      <c r="F67" s="6">
        <v>0.42798835815784964</v>
      </c>
      <c r="G67" s="6">
        <v>0.0608928325471898</v>
      </c>
      <c r="H67" s="41">
        <v>0.010978956999085021</v>
      </c>
      <c r="I67" s="23">
        <f t="shared" si="0"/>
        <v>1.1866547304261408</v>
      </c>
      <c r="J67" s="23">
        <f t="shared" si="0"/>
        <v>1.04526</v>
      </c>
    </row>
    <row r="68" spans="2:10" ht="15.75">
      <c r="B68" s="39">
        <v>1987</v>
      </c>
      <c r="C68" s="6">
        <v>0.052503337527784355</v>
      </c>
      <c r="D68" s="6">
        <v>-0.096405</v>
      </c>
      <c r="E68" s="6">
        <v>-0.015778221005284365</v>
      </c>
      <c r="F68" s="6">
        <v>0.16763698794371829</v>
      </c>
      <c r="G68" s="6">
        <v>0.05876695605166238</v>
      </c>
      <c r="H68" s="41">
        <v>0.044343891402715</v>
      </c>
      <c r="I68" s="23">
        <f t="shared" si="0"/>
        <v>1.0525033375277844</v>
      </c>
      <c r="J68" s="23">
        <f t="shared" si="0"/>
        <v>0.903595</v>
      </c>
    </row>
    <row r="69" spans="2:10" ht="15.75">
      <c r="B69" s="39">
        <v>1988</v>
      </c>
      <c r="C69" s="6">
        <v>0.1660838594787113</v>
      </c>
      <c r="D69" s="6">
        <v>0.214618</v>
      </c>
      <c r="E69" s="6">
        <v>0.13792914585431681</v>
      </c>
      <c r="F69" s="6">
        <v>0.23950414411158283</v>
      </c>
      <c r="G69" s="6">
        <v>0.06938564045600604</v>
      </c>
      <c r="H69" s="41">
        <v>0.04419410745233954</v>
      </c>
      <c r="I69" s="23">
        <f t="shared" si="0"/>
        <v>1.1660838594787113</v>
      </c>
      <c r="J69" s="23">
        <f t="shared" si="0"/>
        <v>1.214618</v>
      </c>
    </row>
    <row r="70" spans="2:10" ht="15.75">
      <c r="B70" s="39">
        <v>1989</v>
      </c>
      <c r="C70" s="6">
        <v>0.31686195837787556</v>
      </c>
      <c r="D70" s="6">
        <v>0.099252</v>
      </c>
      <c r="E70" s="6">
        <v>0.15309635888820505</v>
      </c>
      <c r="F70" s="6">
        <v>0.17193637246634697</v>
      </c>
      <c r="G70" s="6">
        <v>0.08436215860612206</v>
      </c>
      <c r="H70" s="41">
        <v>0.04647302904564321</v>
      </c>
      <c r="I70" s="23">
        <f t="shared" si="0"/>
        <v>1.3168619583778756</v>
      </c>
      <c r="J70" s="23">
        <f t="shared" si="0"/>
        <v>1.099252</v>
      </c>
    </row>
    <row r="71" spans="2:10" ht="15.75">
      <c r="B71" s="39">
        <v>1990</v>
      </c>
      <c r="C71" s="6">
        <v>-0.031029838512001473</v>
      </c>
      <c r="D71" s="6">
        <v>-0.330802</v>
      </c>
      <c r="E71" s="6">
        <v>0.08606151714714438</v>
      </c>
      <c r="F71" s="6">
        <v>-0.16517149167833478</v>
      </c>
      <c r="G71" s="6">
        <v>0.07690027000100996</v>
      </c>
      <c r="H71" s="41">
        <v>0.0610626486915149</v>
      </c>
      <c r="I71" s="23">
        <f t="shared" si="0"/>
        <v>0.9689701614879985</v>
      </c>
      <c r="J71" s="23">
        <f t="shared" si="0"/>
        <v>0.669198</v>
      </c>
    </row>
    <row r="72" spans="2:10" ht="15.75">
      <c r="B72" s="39">
        <v>1991</v>
      </c>
      <c r="C72" s="6">
        <v>0.30464100360138846</v>
      </c>
      <c r="D72" s="6">
        <v>0.382258</v>
      </c>
      <c r="E72" s="6">
        <v>0.15868518065837067</v>
      </c>
      <c r="F72" s="6">
        <v>0.18966481373097266</v>
      </c>
      <c r="G72" s="6">
        <v>0.054278560437948986</v>
      </c>
      <c r="H72" s="41">
        <v>0.03064275037369213</v>
      </c>
      <c r="I72" s="23">
        <f aca="true" t="shared" si="1" ref="I72:J87">1+C72</f>
        <v>1.3046410036013885</v>
      </c>
      <c r="J72" s="23">
        <f t="shared" si="1"/>
        <v>1.382258</v>
      </c>
    </row>
    <row r="73" spans="2:10" ht="15.75">
      <c r="B73" s="39">
        <v>1992</v>
      </c>
      <c r="C73" s="6">
        <v>0.07619367307920832</v>
      </c>
      <c r="D73" s="6">
        <v>0.276296</v>
      </c>
      <c r="E73" s="6">
        <v>0.10641944378998991</v>
      </c>
      <c r="F73" s="6">
        <v>-0.04659740385002176</v>
      </c>
      <c r="G73" s="6">
        <v>0.034817843836875806</v>
      </c>
      <c r="H73" s="41">
        <v>0.029006526468455363</v>
      </c>
      <c r="I73" s="23">
        <f t="shared" si="1"/>
        <v>1.0761936730792083</v>
      </c>
      <c r="J73" s="23">
        <f t="shared" si="1"/>
        <v>1.2762959999999999</v>
      </c>
    </row>
    <row r="74" spans="2:10" ht="15.75">
      <c r="B74" s="39">
        <v>1993</v>
      </c>
      <c r="C74" s="6">
        <v>0.10078693783927273</v>
      </c>
      <c r="D74" s="6">
        <v>0.291159</v>
      </c>
      <c r="E74" s="6">
        <v>0.14661947250672713</v>
      </c>
      <c r="F74" s="6">
        <v>0.23128666809994747</v>
      </c>
      <c r="G74" s="6">
        <v>0.030313213450147147</v>
      </c>
      <c r="H74" s="41">
        <v>0.02748414376321362</v>
      </c>
      <c r="I74" s="23">
        <f t="shared" si="1"/>
        <v>1.1007869378392727</v>
      </c>
      <c r="J74" s="23">
        <f t="shared" si="1"/>
        <v>1.291159</v>
      </c>
    </row>
    <row r="75" spans="2:10" ht="15.75">
      <c r="B75" s="39">
        <v>1994</v>
      </c>
      <c r="C75" s="6">
        <v>0.01320481096511461</v>
      </c>
      <c r="D75" s="6">
        <v>-0.001384</v>
      </c>
      <c r="E75" s="6">
        <v>-0.02434689392638789</v>
      </c>
      <c r="F75" s="6">
        <v>0.055835706583228895</v>
      </c>
      <c r="G75" s="6">
        <v>0.043854983746405285</v>
      </c>
      <c r="H75" s="41">
        <v>0.02674897119341546</v>
      </c>
      <c r="I75" s="23">
        <f t="shared" si="1"/>
        <v>1.0132048109651146</v>
      </c>
      <c r="J75" s="23">
        <f t="shared" si="1"/>
        <v>0.998616</v>
      </c>
    </row>
    <row r="76" spans="2:10" ht="15.75">
      <c r="B76" s="39">
        <v>1995</v>
      </c>
      <c r="C76" s="6">
        <v>0.3757775249476729</v>
      </c>
      <c r="D76" s="6">
        <v>0.321268</v>
      </c>
      <c r="E76" s="6">
        <v>0.2199122154514599</v>
      </c>
      <c r="F76" s="6">
        <v>0.21317844075364567</v>
      </c>
      <c r="G76" s="6">
        <v>0.056057075188122196</v>
      </c>
      <c r="H76" s="41">
        <v>0.025384101536406245</v>
      </c>
      <c r="I76" s="23">
        <f t="shared" si="1"/>
        <v>1.375777524947673</v>
      </c>
      <c r="J76" s="23">
        <f t="shared" si="1"/>
        <v>1.3212679999999999</v>
      </c>
    </row>
    <row r="77" spans="2:10" ht="15.75">
      <c r="B77" s="39">
        <v>1996</v>
      </c>
      <c r="C77" s="6">
        <v>0.22960272308791696</v>
      </c>
      <c r="D77" s="6">
        <v>0.174303</v>
      </c>
      <c r="E77" s="6">
        <v>0.04238662062751786</v>
      </c>
      <c r="F77" s="6">
        <v>0.13993072833508258</v>
      </c>
      <c r="G77" s="6">
        <v>0.05136254773540916</v>
      </c>
      <c r="H77" s="41">
        <v>0.03322475570032579</v>
      </c>
      <c r="I77" s="23">
        <f t="shared" si="1"/>
        <v>1.229602723087917</v>
      </c>
      <c r="J77" s="23">
        <f t="shared" si="1"/>
        <v>1.174303</v>
      </c>
    </row>
    <row r="78" spans="2:10" ht="15.75">
      <c r="B78" s="39">
        <v>1997</v>
      </c>
      <c r="C78" s="6">
        <v>0.33363281743346573</v>
      </c>
      <c r="D78" s="6">
        <v>0.189468</v>
      </c>
      <c r="E78" s="6">
        <v>0.1084718899887609</v>
      </c>
      <c r="F78" s="6">
        <v>0.16227035376183352</v>
      </c>
      <c r="G78" s="6">
        <v>0.05190355810363467</v>
      </c>
      <c r="H78" s="41">
        <v>0.017023959646910614</v>
      </c>
      <c r="I78" s="23">
        <f t="shared" si="1"/>
        <v>1.3336328174334657</v>
      </c>
      <c r="J78" s="23">
        <f t="shared" si="1"/>
        <v>1.189468</v>
      </c>
    </row>
    <row r="79" spans="2:10" ht="15.75">
      <c r="B79" s="39">
        <v>1998</v>
      </c>
      <c r="C79" s="6">
        <v>0.2857861090943248</v>
      </c>
      <c r="D79" s="6">
        <v>-0.043552</v>
      </c>
      <c r="E79" s="6">
        <v>0.10907742024861777</v>
      </c>
      <c r="F79" s="6">
        <v>0.24795267376540742</v>
      </c>
      <c r="G79" s="6">
        <v>0.04855610822072842</v>
      </c>
      <c r="H79" s="41">
        <v>0.016119032858028515</v>
      </c>
      <c r="I79" s="23">
        <f t="shared" si="1"/>
        <v>1.2857861090943248</v>
      </c>
      <c r="J79" s="23">
        <f t="shared" si="1"/>
        <v>0.956448</v>
      </c>
    </row>
    <row r="80" spans="2:10" ht="15.75">
      <c r="B80" s="39">
        <v>1999</v>
      </c>
      <c r="C80" s="6">
        <v>0.21041541168115585</v>
      </c>
      <c r="D80" s="6">
        <v>0.189198</v>
      </c>
      <c r="E80" s="6">
        <v>-0.03036580846671011</v>
      </c>
      <c r="F80" s="6">
        <v>0.25354365691423886</v>
      </c>
      <c r="G80" s="6">
        <v>0.04801681022613069</v>
      </c>
      <c r="H80" s="41">
        <v>0.02684563758389258</v>
      </c>
      <c r="I80" s="23">
        <f t="shared" si="1"/>
        <v>1.2104154116811559</v>
      </c>
      <c r="J80" s="23">
        <f t="shared" si="1"/>
        <v>1.189198</v>
      </c>
    </row>
    <row r="81" spans="2:10" ht="15.75">
      <c r="B81" s="39">
        <v>2000</v>
      </c>
      <c r="C81" s="6">
        <v>-0.0910437859682468</v>
      </c>
      <c r="D81" s="6">
        <v>0.026397</v>
      </c>
      <c r="E81" s="6">
        <v>0.11693532662190398</v>
      </c>
      <c r="F81" s="6">
        <v>-0.1292820069678262</v>
      </c>
      <c r="G81" s="6">
        <v>0.05981277431105925</v>
      </c>
      <c r="H81" s="41">
        <v>0.03386809269162194</v>
      </c>
      <c r="I81" s="23">
        <f t="shared" si="1"/>
        <v>0.9089562140317532</v>
      </c>
      <c r="J81" s="23">
        <f t="shared" si="1"/>
        <v>1.026397</v>
      </c>
    </row>
    <row r="82" spans="2:10" ht="15.75">
      <c r="B82" s="39">
        <v>2001</v>
      </c>
      <c r="C82" s="6">
        <v>-0.1188582562528403</v>
      </c>
      <c r="D82" s="6">
        <v>0.217058</v>
      </c>
      <c r="E82" s="6">
        <v>0.11461352266249492</v>
      </c>
      <c r="F82" s="6">
        <v>-0.165210423033191</v>
      </c>
      <c r="G82" s="6">
        <v>0.03328432501569023</v>
      </c>
      <c r="H82" s="41">
        <v>0.01551724137931032</v>
      </c>
      <c r="I82" s="23">
        <f t="shared" si="1"/>
        <v>0.8811417437471597</v>
      </c>
      <c r="J82" s="23">
        <f t="shared" si="1"/>
        <v>1.217058</v>
      </c>
    </row>
    <row r="83" spans="2:10" ht="15.75">
      <c r="B83" s="39">
        <v>2002</v>
      </c>
      <c r="C83" s="6">
        <v>-0.22100533731444338</v>
      </c>
      <c r="D83" s="6">
        <v>0.138618</v>
      </c>
      <c r="E83" s="6">
        <v>0.1118151055392993</v>
      </c>
      <c r="F83" s="6">
        <v>-0.19541202701938154</v>
      </c>
      <c r="G83" s="6">
        <v>0.016067199363721807</v>
      </c>
      <c r="H83" s="41">
        <v>0.02376910016977929</v>
      </c>
      <c r="I83" s="23">
        <f t="shared" si="1"/>
        <v>0.7789946626855566</v>
      </c>
      <c r="J83" s="23">
        <f t="shared" si="1"/>
        <v>1.138618</v>
      </c>
    </row>
    <row r="84" spans="2:10" ht="15.75">
      <c r="B84" s="39">
        <v>2003</v>
      </c>
      <c r="C84" s="6">
        <v>0.28684656225618</v>
      </c>
      <c r="D84" s="6">
        <v>0.515667</v>
      </c>
      <c r="E84" s="6">
        <v>0.09229364122329531</v>
      </c>
      <c r="F84" s="6">
        <v>0.3376103470523517</v>
      </c>
      <c r="G84" s="6">
        <v>0.010264053211522128</v>
      </c>
      <c r="H84" s="41">
        <v>0.018794914317302513</v>
      </c>
      <c r="I84" s="23">
        <f t="shared" si="1"/>
        <v>1.28684656225618</v>
      </c>
      <c r="J84" s="23">
        <f t="shared" si="1"/>
        <v>1.515667</v>
      </c>
    </row>
    <row r="85" spans="2:10" ht="15.75">
      <c r="B85" s="39">
        <v>2004</v>
      </c>
      <c r="C85" s="6">
        <v>0.10882102850382647</v>
      </c>
      <c r="D85" s="6">
        <v>0.172835</v>
      </c>
      <c r="E85" s="6">
        <v>0.06510021452708914</v>
      </c>
      <c r="F85" s="6">
        <v>0.15246579077805955</v>
      </c>
      <c r="G85" s="6">
        <v>0.014317526718815143</v>
      </c>
      <c r="H85" s="41">
        <v>0.03255561584373301</v>
      </c>
      <c r="I85" s="23">
        <f t="shared" si="1"/>
        <v>1.1088210285038265</v>
      </c>
      <c r="J85" s="23">
        <f t="shared" si="1"/>
        <v>1.172835</v>
      </c>
    </row>
    <row r="86" spans="2:10" ht="15.75">
      <c r="B86" s="39">
        <v>2005</v>
      </c>
      <c r="C86" s="6">
        <v>0.04911227806951746</v>
      </c>
      <c r="D86" s="6">
        <v>0.071518</v>
      </c>
      <c r="E86" s="6">
        <v>0.07763084180802804</v>
      </c>
      <c r="F86" s="6">
        <v>0.10023312215062874</v>
      </c>
      <c r="G86" s="6">
        <v>0.033047579745645095</v>
      </c>
      <c r="H86" s="41">
        <v>0.03415659485023648</v>
      </c>
      <c r="I86" s="23">
        <f t="shared" si="1"/>
        <v>1.0491122780695175</v>
      </c>
      <c r="J86" s="23">
        <f t="shared" si="1"/>
        <v>1.071518</v>
      </c>
    </row>
    <row r="87" spans="2:10" ht="15.75">
      <c r="B87" s="39">
        <v>2006</v>
      </c>
      <c r="C87" s="6">
        <v>0.15795077147987469</v>
      </c>
      <c r="D87" s="6">
        <v>0.198177</v>
      </c>
      <c r="E87" s="6">
        <v>0.04138981567904221</v>
      </c>
      <c r="F87" s="6">
        <v>0.20652195053884892</v>
      </c>
      <c r="G87" s="6">
        <v>0.04966199332008925</v>
      </c>
      <c r="H87" s="41">
        <v>0.025406504065040636</v>
      </c>
      <c r="I87" s="23">
        <f t="shared" si="1"/>
        <v>1.1579507714798747</v>
      </c>
      <c r="J87" s="23">
        <f t="shared" si="1"/>
        <v>1.198177</v>
      </c>
    </row>
    <row r="88" spans="2:10" ht="15.75">
      <c r="B88" s="39">
        <v>2007</v>
      </c>
      <c r="C88" s="6">
        <v>0.054937311822138346</v>
      </c>
      <c r="D88" s="6">
        <v>0.009025999999999978</v>
      </c>
      <c r="E88" s="6">
        <v>0.04742356806447945</v>
      </c>
      <c r="F88" s="6">
        <v>0.0956596802898102</v>
      </c>
      <c r="G88" s="6">
        <v>0.0452345896695896</v>
      </c>
      <c r="H88" s="41">
        <v>0.040813999999999906</v>
      </c>
      <c r="I88" s="23">
        <f>1+C88</f>
        <v>1.0549373118221383</v>
      </c>
      <c r="J88" s="23">
        <f>1+D88</f>
        <v>1.009026</v>
      </c>
    </row>
    <row r="89" spans="2:10" ht="16.5" thickBot="1">
      <c r="B89" s="42">
        <v>2008</v>
      </c>
      <c r="C89" s="43">
        <v>-0.36997610819389215</v>
      </c>
      <c r="D89" s="43">
        <v>-0.30190399999999995</v>
      </c>
      <c r="E89" s="43">
        <v>0.13449491431467187</v>
      </c>
      <c r="F89" s="43">
        <v>-0.40334050402933674</v>
      </c>
      <c r="G89" s="43">
        <v>0.012435017187884867</v>
      </c>
      <c r="H89" s="44">
        <v>0.0009149999999999991</v>
      </c>
      <c r="I89" s="23">
        <f>1+C89</f>
        <v>0.6300238918061078</v>
      </c>
      <c r="J89" s="23">
        <f>1+D89</f>
        <v>0.698096</v>
      </c>
    </row>
  </sheetData>
  <sheetProtection/>
  <mergeCells count="3">
    <mergeCell ref="B2:F2"/>
    <mergeCell ref="G2:H2"/>
    <mergeCell ref="B3:H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Texas State University-San Marcos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jp40</dc:creator>
  <cp:keywords/>
  <dc:description/>
  <cp:lastModifiedBy>clararaposo</cp:lastModifiedBy>
  <cp:lastPrinted>2006-11-28T12:26:19Z</cp:lastPrinted>
  <dcterms:created xsi:type="dcterms:W3CDTF">2006-10-08T20:10:54Z</dcterms:created>
  <dcterms:modified xsi:type="dcterms:W3CDTF">2010-11-11T12:08:57Z</dcterms:modified>
  <cp:category/>
  <cp:version/>
  <cp:contentType/>
  <cp:contentStatus/>
</cp:coreProperties>
</file>